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urchasing\Contracts\Cellphone\US Cellular\FY-2024\"/>
    </mc:Choice>
  </mc:AlternateContent>
  <xr:revisionPtr revIDLastSave="0" documentId="13_ncr:1_{EFFE3E5D-41D5-4B83-8875-ACD1D64D5C7C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Handsets" sheetId="1" r:id="rId1"/>
    <sheet name="Smartphones" sheetId="2" state="hidden" r:id="rId2"/>
    <sheet name="TabletsRoutersHotspots" sheetId="3" state="hidden" r:id="rId3"/>
    <sheet name="Cradlepoint with Netcloud" sheetId="4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4" i="4" l="1"/>
  <c r="G13" i="4"/>
  <c r="G11" i="4"/>
  <c r="G10" i="4"/>
  <c r="G8" i="4"/>
  <c r="G7" i="4"/>
  <c r="G6" i="4"/>
  <c r="G4" i="4"/>
  <c r="G3" i="4"/>
  <c r="G2" i="4"/>
</calcChain>
</file>

<file path=xl/sharedStrings.xml><?xml version="1.0" encoding="utf-8"?>
<sst xmlns="http://schemas.openxmlformats.org/spreadsheetml/2006/main" count="1301" uniqueCount="395">
  <si>
    <t>Phone Model</t>
  </si>
  <si>
    <t>Item ID</t>
  </si>
  <si>
    <t>Full Retail Price</t>
  </si>
  <si>
    <t>Discounted Price</t>
  </si>
  <si>
    <t>Contacts</t>
  </si>
  <si>
    <t xml:space="preserve">Talk Time </t>
  </si>
  <si>
    <t xml:space="preserve">Standby Time </t>
  </si>
  <si>
    <t>Style</t>
  </si>
  <si>
    <t>Flip</t>
  </si>
  <si>
    <t>Camera</t>
  </si>
  <si>
    <t>Video Capability</t>
  </si>
  <si>
    <t>No</t>
  </si>
  <si>
    <t>Yes</t>
  </si>
  <si>
    <t>Voice Dial</t>
  </si>
  <si>
    <t>Voice Command</t>
  </si>
  <si>
    <t>Hearing Aid Compatible</t>
  </si>
  <si>
    <t>M3/T3</t>
  </si>
  <si>
    <t>Removable Memory</t>
  </si>
  <si>
    <t>EV-DO capable</t>
  </si>
  <si>
    <t>4G capable</t>
  </si>
  <si>
    <t>Bluetooth</t>
  </si>
  <si>
    <t>SPECIAL</t>
  </si>
  <si>
    <t>Mfr Link</t>
  </si>
  <si>
    <t>Operating System</t>
  </si>
  <si>
    <t>1000+</t>
  </si>
  <si>
    <t>Touch</t>
  </si>
  <si>
    <t>GX-450 Sierra AirLink LTE Gateway</t>
  </si>
  <si>
    <t>ES-450 Sierra AirLink LTE Gateway</t>
  </si>
  <si>
    <t xml:space="preserve">oMG 2000, Sierra, InMotion, LTE, Gateway, </t>
  </si>
  <si>
    <t>oMG 500 Sierra, InMotion, LTE, Gateway</t>
  </si>
  <si>
    <t>http://source.sierrawireless.com/devices/gx-series/gx450/</t>
  </si>
  <si>
    <t>http://source.sierrawireless.com/devices/es-series/es450/</t>
  </si>
  <si>
    <t>See USCC Associate for Pricing / Ordering</t>
  </si>
  <si>
    <t>N/A</t>
  </si>
  <si>
    <t>Active Synch</t>
  </si>
  <si>
    <t xml:space="preserve">Battery </t>
  </si>
  <si>
    <t xml:space="preserve"> </t>
  </si>
  <si>
    <t>M3 / T4</t>
  </si>
  <si>
    <t>12 Megapixel</t>
  </si>
  <si>
    <t>Yes - through Siri</t>
  </si>
  <si>
    <t>Up to 512GB</t>
  </si>
  <si>
    <t>Up to 128GB</t>
  </si>
  <si>
    <t>M4 / T4</t>
  </si>
  <si>
    <t>ANS F30</t>
  </si>
  <si>
    <t>Up to 6.5 hours</t>
  </si>
  <si>
    <t>Up to 232 hours</t>
  </si>
  <si>
    <t>2 megapixel front</t>
  </si>
  <si>
    <t>Android 10</t>
  </si>
  <si>
    <t>Up to 1TB</t>
  </si>
  <si>
    <t>https://www.apple.com/iphone-se/</t>
  </si>
  <si>
    <t>Up to 29 hours</t>
  </si>
  <si>
    <t>Android 11</t>
  </si>
  <si>
    <t>iOS 14</t>
  </si>
  <si>
    <t>5G capable</t>
  </si>
  <si>
    <t>Netgear Nighthawk Router</t>
  </si>
  <si>
    <t>https://www.netgear.com/home/products/mobile-broadband/mobilerouters/MR1100.aspx</t>
  </si>
  <si>
    <t>Inseego 5G MiFi M2000       Mobile Hotspot</t>
  </si>
  <si>
    <t>https://inseego.com/products/mobile/mifi-m2000/</t>
  </si>
  <si>
    <t>https://www.apple.com/ipad-10.2/specs/</t>
  </si>
  <si>
    <t>iPad OS14</t>
  </si>
  <si>
    <t>https://www.apple.com/ipad-pro/specs/</t>
  </si>
  <si>
    <t>Inseego MiFi 8000</t>
  </si>
  <si>
    <t>https://inseego.com/products/mobile/mifi-8000/</t>
  </si>
  <si>
    <t>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</t>
  </si>
  <si>
    <t>Up to 31 hours</t>
  </si>
  <si>
    <t>Up to 395 hours</t>
  </si>
  <si>
    <t>25 megapixel rear                 13 megapixel front</t>
  </si>
  <si>
    <t xml:space="preserve">12 megapixel rear                  10 megapixel front </t>
  </si>
  <si>
    <t xml:space="preserve">Samsung Galaxy Tab S7 FE </t>
  </si>
  <si>
    <t xml:space="preserve">Android </t>
  </si>
  <si>
    <t>5 MP</t>
  </si>
  <si>
    <t>Up to 550 hours</t>
  </si>
  <si>
    <t>https://www.samsung.com/us/tablets/tab-s7/tab-s7-fe/</t>
  </si>
  <si>
    <t>Samsung Galaxy Tab A7 Lite</t>
  </si>
  <si>
    <t>Up to 490 hours</t>
  </si>
  <si>
    <t>https://www.samsung.com/us/tablets/tab-a7/tab-a7-lite/</t>
  </si>
  <si>
    <t>Apple iPhone 13 128GB</t>
  </si>
  <si>
    <t>Apple iPhone 13 256GB</t>
  </si>
  <si>
    <t>Apple iPhone 13 512 GB</t>
  </si>
  <si>
    <t>https://www.apple.com/iphone-13/</t>
  </si>
  <si>
    <t xml:space="preserve">Apple iPhone 13 Pro 1TB </t>
  </si>
  <si>
    <t>iPad (9th Gen) 64GB</t>
  </si>
  <si>
    <t>8 MP</t>
  </si>
  <si>
    <t>iPad Mini 6th Gen 64GB</t>
  </si>
  <si>
    <t>iPad Mini 6th Gen 256GB</t>
  </si>
  <si>
    <t>https://www.apple.com/ipad-mini/specs/</t>
  </si>
  <si>
    <t>12 MP</t>
  </si>
  <si>
    <t>Android 12</t>
  </si>
  <si>
    <t>50 megapixel rear                    8 megapixel front</t>
  </si>
  <si>
    <t xml:space="preserve">Alcatel LinkZone 2
 </t>
  </si>
  <si>
    <t>https://us.alcatelmobile.com/alcatel-linkzone-2/</t>
  </si>
  <si>
    <t xml:space="preserve">CAT S62
 </t>
  </si>
  <si>
    <t>224494 - Black</t>
  </si>
  <si>
    <t>22 hrs</t>
  </si>
  <si>
    <t>15 days</t>
  </si>
  <si>
    <t>48 megapixel rear                    8 megapixel front</t>
  </si>
  <si>
    <t>Arlo Go 2 Security Camera</t>
  </si>
  <si>
    <t>https://www.arlo.com/en-us/cameras/go/VML2030-1VZNAS.html</t>
  </si>
  <si>
    <t>Galaxy A03s</t>
  </si>
  <si>
    <t>Up to 40 hours</t>
  </si>
  <si>
    <t>Up to 420 hours</t>
  </si>
  <si>
    <t>13 megapixel rear        5megapixel fron</t>
  </si>
  <si>
    <t>https://www.samsung.com/uk/smartphones/galaxy-a/galaxy-a03s-black-32gb-sm-a037gzkneua/</t>
  </si>
  <si>
    <t xml:space="preserve">226971 - Space Gray               226972 - Purple                      </t>
  </si>
  <si>
    <t xml:space="preserve">226975  - Space Gray     </t>
  </si>
  <si>
    <t xml:space="preserve">Samsung Galaxy S22 128GB
 </t>
  </si>
  <si>
    <t>227587  - Black                   227588  - White                  227589  - Pink                         227590  - Green</t>
  </si>
  <si>
    <t xml:space="preserve">Samsung Galaxy S22 256GB
 </t>
  </si>
  <si>
    <t>https://www.samsung.com/us/smartphones/galaxy-s22/</t>
  </si>
  <si>
    <t>Andoid 12</t>
  </si>
  <si>
    <t>Up to 260 hours</t>
  </si>
  <si>
    <t>50 megapixel rear             10megapixel front</t>
  </si>
  <si>
    <t xml:space="preserve">Samsung Galaxy S22 Plus 128GB
 </t>
  </si>
  <si>
    <t>Up to 36 hours</t>
  </si>
  <si>
    <t>Up to 275 hours</t>
  </si>
  <si>
    <t>Inseego BPC100 Home and Business Phone Connect</t>
  </si>
  <si>
    <t>iPad Air (5th Gen) 64GB</t>
  </si>
  <si>
    <t>iPad Air (5th Gen) 256 GB</t>
  </si>
  <si>
    <t>https://www.apple.com/ipad-air/</t>
  </si>
  <si>
    <t>iPad OS15</t>
  </si>
  <si>
    <t>iPhone SE 3rd Gen 256GB</t>
  </si>
  <si>
    <t>iPhone SE 3rd Gen 128GB</t>
  </si>
  <si>
    <t>iPhone SE 3rd Gen 64GB</t>
  </si>
  <si>
    <t>235617 - Midnight              236355 - Starlight                      234355 - Red</t>
  </si>
  <si>
    <t>234475 - Midnight               236356 - Starlight                   236389 - Red</t>
  </si>
  <si>
    <t>236388 - Midnight                      236387 - Starlight                 236390 - Red</t>
  </si>
  <si>
    <t>iOS 15</t>
  </si>
  <si>
    <t>12 Megapixel rear                            7 Megapixel front</t>
  </si>
  <si>
    <t xml:space="preserve">Kyocera DuraXA Equip
 </t>
  </si>
  <si>
    <t>Up to 9.5 hours</t>
  </si>
  <si>
    <t>Up to 18.3 days</t>
  </si>
  <si>
    <t>5 megapixel rear</t>
  </si>
  <si>
    <t>up to 512GB</t>
  </si>
  <si>
    <t>13 megapixel rear                         12 megapixel front</t>
  </si>
  <si>
    <t xml:space="preserve">227525  - Black     </t>
  </si>
  <si>
    <t xml:space="preserve">227006 - Sierra Blue   </t>
  </si>
  <si>
    <t>Motorola Moto G Power - 2022</t>
  </si>
  <si>
    <t>https://www.motorola.com/us/smartphones-moto-g-power-gen-3/p</t>
  </si>
  <si>
    <t>Yes up to 512GB</t>
  </si>
  <si>
    <t>12 megapixel rear                     8 megapixel front</t>
  </si>
  <si>
    <t>TCL Flip Go</t>
  </si>
  <si>
    <t>348 hrs</t>
  </si>
  <si>
    <t xml:space="preserve">2 megapixel rear      </t>
  </si>
  <si>
    <t>Apple iPhone 14 128GB</t>
  </si>
  <si>
    <t>Apple iPhone 14 256GB</t>
  </si>
  <si>
    <t>Apple iPhone 14 512GB</t>
  </si>
  <si>
    <t>https://www.apple.com/iphone-14/specs/</t>
  </si>
  <si>
    <t>iOS 16</t>
  </si>
  <si>
    <t>Apple iPhone 14 Plus 128GB</t>
  </si>
  <si>
    <t>Apple iPhone 14 Plus 256GB</t>
  </si>
  <si>
    <t>Apple iPhone 14 Plus 512GB</t>
  </si>
  <si>
    <t>Samsung
Galaxy Z Flip4 128GB</t>
  </si>
  <si>
    <t>Samsung
Galaxy Z Flip4 256GB</t>
  </si>
  <si>
    <t>238685  - Graphite                       238687  - Bora Purple                          238689  - Pink Gold                             238691  - Blue</t>
  </si>
  <si>
    <t>https://www.samsung.com/us/mobile/phones/galaxy-z/</t>
  </si>
  <si>
    <t>12 megapixel rear                10 megapixel front</t>
  </si>
  <si>
    <t>Samsung
Galaxy Z Fold4 256GB</t>
  </si>
  <si>
    <t>Samsung
Galaxy Z Fold4 512GB</t>
  </si>
  <si>
    <t>Google Pixel 7 128GB</t>
  </si>
  <si>
    <t>Google Pixel 7 256GB</t>
  </si>
  <si>
    <t>Google Pixel 7 Pro 128GB</t>
  </si>
  <si>
    <t>Google Pixel 7 Pro 256GB</t>
  </si>
  <si>
    <t>https://store.google.com/product/pixel_7?hl=en-US</t>
  </si>
  <si>
    <t>Android 13</t>
  </si>
  <si>
    <t>240565 - Obsidian</t>
  </si>
  <si>
    <t>https://store.google.com/product/pixel_7_pro?hl=en-US</t>
  </si>
  <si>
    <t>https://www.catphones.com/en-us/cat-s62-smartphone/</t>
  </si>
  <si>
    <t xml:space="preserve">240559 - Obsidian   </t>
  </si>
  <si>
    <t>Motorola moto g 5G</t>
  </si>
  <si>
    <t>237178 - Moonlight Grey</t>
  </si>
  <si>
    <t>50 megapixel rear                  13 megapixel front</t>
  </si>
  <si>
    <t>Up to 790 hrs</t>
  </si>
  <si>
    <t>Yes up to 1TB</t>
  </si>
  <si>
    <t>https://www.motorola.com/us/smartphones-moto-g-5g/p?skuId=782</t>
  </si>
  <si>
    <t>Up to 32 hrs</t>
  </si>
  <si>
    <t>Galaxy XCover6 Pro</t>
  </si>
  <si>
    <t>https://www.samsung.com/us/business/mobile/phones/galaxy-xcover-pro/</t>
  </si>
  <si>
    <t>50 megapixel rear                    13 megapixel front</t>
  </si>
  <si>
    <t>TCL Tab Lite</t>
  </si>
  <si>
    <t>5MP</t>
  </si>
  <si>
    <t>Up to 256GB</t>
  </si>
  <si>
    <t>https://www.tcl.com/us/en/products/mobile/tcl-tab/9048s</t>
  </si>
  <si>
    <t>iPad (10th Gen) 64GB</t>
  </si>
  <si>
    <t>https://www.apple.com/ipad-10.9/specs/</t>
  </si>
  <si>
    <t>iPad OS16</t>
  </si>
  <si>
    <t>iPad Pro 11-Inch (4th Gen) 256GB</t>
  </si>
  <si>
    <t>iPad Pro 11-Inch (4th Gen) 128GB</t>
  </si>
  <si>
    <t>234467 - Space Gray                                240596  - Silver</t>
  </si>
  <si>
    <t>iPad Pro 11-Inch (4th Gen) 512GB</t>
  </si>
  <si>
    <t>iPad Pro 12.9-Inch (6th Gen) 128GB</t>
  </si>
  <si>
    <t xml:space="preserve">234469 - Space Gray  </t>
  </si>
  <si>
    <t xml:space="preserve">240594 - Space Gray </t>
  </si>
  <si>
    <t>iPad Pro 11-Inch (4th Gen) 1TB</t>
  </si>
  <si>
    <t>Galaxy A14 5G</t>
  </si>
  <si>
    <t>https://www.samsung.com/us/smartphones/galaxy-a14-5g/</t>
  </si>
  <si>
    <t>241992 - Black</t>
  </si>
  <si>
    <t>Samsung Galaxy S23 128GB</t>
  </si>
  <si>
    <t>Samsung Galaxy S23 256GB</t>
  </si>
  <si>
    <t>https://www.samsung.com/us/smartphones/galaxy-s23/</t>
  </si>
  <si>
    <t>242241 - Phantom Black                          242243  - Cream                            242245 - Green                                 242257 - Lavender</t>
  </si>
  <si>
    <t>242242 - Phantom Black                            242244 - Cream                                           242246 - Green                              242258 - Lavender</t>
  </si>
  <si>
    <t>50 megapixel rear                            12 megapixel front</t>
  </si>
  <si>
    <t>Motorola Edge</t>
  </si>
  <si>
    <t>https://www.motorola.com/us/smartphones-motorola-edge-family</t>
  </si>
  <si>
    <t>Up to 40 hrs</t>
  </si>
  <si>
    <t>Up to 480 hrs</t>
  </si>
  <si>
    <t>50 megapixel rear                           32 megapixel front</t>
  </si>
  <si>
    <t>Motorola G Play - 2023</t>
  </si>
  <si>
    <t>https://www.motorola.com/us/smartphones-moto-g-family</t>
  </si>
  <si>
    <t>Android 12/Android S</t>
  </si>
  <si>
    <t>16 megapixel rear                         5 megapixel front</t>
  </si>
  <si>
    <t>Up to 22 hrs</t>
  </si>
  <si>
    <t>Upt to 375 hrs</t>
  </si>
  <si>
    <t>Samsung X Cover Pro V2</t>
  </si>
  <si>
    <t xml:space="preserve">226068 - Midnight                            226875 - Red               </t>
  </si>
  <si>
    <t xml:space="preserve">226872 - Blue                         226939 - Pink                                                  226873 - Midnight                         226876 - Red                                             226942 - Starlight  </t>
  </si>
  <si>
    <t xml:space="preserve"> 225942 - Space Gray</t>
  </si>
  <si>
    <t xml:space="preserve"> 236404 - Pink                              236406 - Blue                            236403 - Starlight</t>
  </si>
  <si>
    <t>239822 - Midnight                                240838 - Starlight                                 240841 - Purple                                     240844 - Red                                        240847 - Blue                                  243154 - Yellow</t>
  </si>
  <si>
    <t xml:space="preserve"> Samsung Galaxy A54 5G 128GB 
 </t>
  </si>
  <si>
    <t>https://www.samsung.com/us/smartphones/galaxy-a54-5g/</t>
  </si>
  <si>
    <t>Up to 370 hours</t>
  </si>
  <si>
    <t>Up to 44 hours</t>
  </si>
  <si>
    <t>50 megapixel rear                  32 megapixel front</t>
  </si>
  <si>
    <t>State of WI Current Lineup as of 6/12/2023</t>
  </si>
  <si>
    <t>Product Family</t>
  </si>
  <si>
    <t>PartNumber</t>
  </si>
  <si>
    <t xml:space="preserve">Synnex Sku# </t>
  </si>
  <si>
    <t>MSRP / Retail Price</t>
  </si>
  <si>
    <t>Discount %</t>
  </si>
  <si>
    <t>Customer Price</t>
  </si>
  <si>
    <t>SDB Notes</t>
  </si>
  <si>
    <t>Notes</t>
  </si>
  <si>
    <t>Approved Purchase Country (where SKU can be purchased and used by customer)</t>
  </si>
  <si>
    <t>Additional Approved Service Country (SKU not available for purchase within these countries; Customers can import and use SKU)</t>
  </si>
  <si>
    <t>Short Description</t>
  </si>
  <si>
    <t>1 Y Advanced, no Power Supply, No Antennas</t>
  </si>
  <si>
    <t>IBR900</t>
  </si>
  <si>
    <t>MAA1-0900120B-NA</t>
  </si>
  <si>
    <t xml:space="preserve">LTE Cat 18 </t>
  </si>
  <si>
    <t>US,CA</t>
  </si>
  <si>
    <t>1-yr NetCloud Mobile Essentials Plan, Advanced Plan, and IBR900 router with WiFi (1000Mbps modem), no AC power supply or antennas, North America</t>
  </si>
  <si>
    <t>3 Y Advanced, no Power Supply, No Antennas</t>
  </si>
  <si>
    <t>MAA3-0900120B-NA</t>
  </si>
  <si>
    <t>3-yr NetCloud Mobile Essentials Plan, Advanced Plan, and IBR900 router with WiFi (1000Mbps modem), no AC power supply or antennas, North America</t>
  </si>
  <si>
    <t>5 Y Advanced, no Power Supply, No Antennas</t>
  </si>
  <si>
    <t>MAA5-0900120B-NA</t>
  </si>
  <si>
    <t>5-yr NetCloud Mobile Essentials Plan, Advanced Plan, and IBR900 router with WiFi (1000Mbps modem), no AC power supply or antennas, North America</t>
  </si>
  <si>
    <t>1 Y Essentials, no Power Supply, No Antennas</t>
  </si>
  <si>
    <t>MA1-0900120B-NNA</t>
  </si>
  <si>
    <t>1-yr NetCloud Mobile Essentials Plan and IBR900 router with WiFi (1000Mbps modem), no AC power supply or antennas, North America</t>
  </si>
  <si>
    <t>3 Y Essentials, no Power Supply, No Antennas</t>
  </si>
  <si>
    <t>MA3-0900120B-NNA</t>
  </si>
  <si>
    <t>3-yr NetCloud Mobile Essentials Plan and IBR900 router with WiFi (1000Mbps modem), no AC power supply or antennas, North America</t>
  </si>
  <si>
    <t>5 Y Essentials, no Power Supply, No Antennas</t>
  </si>
  <si>
    <t>MA5-0900120B-NNA</t>
  </si>
  <si>
    <t>5-yr NetCloud Mobile Essentials Plan and IBR900 router with WiFi (1000Mbps modem), no AC power supply or antennas, North America</t>
  </si>
  <si>
    <t>3 Y Advanced, w Power Supply &amp; Antennas</t>
  </si>
  <si>
    <t>TCA3-0900120B-NN</t>
  </si>
  <si>
    <t>3-yr NetCloud Ruggedized IoT Essentials Plan, Advanced Plan, and IBR900 router with WiFi (1000Mbps modem), with AC power supply and antennas, North America</t>
  </si>
  <si>
    <t>5 Y Advanced, w Power Supply &amp; Antennas</t>
  </si>
  <si>
    <t>TCA5-0900120B-NN</t>
  </si>
  <si>
    <t>5-yr NetCloud Ruggedized IoT Essentials Plan, Advanced Plan, and IBR900 router with WiFi (1000Mbps modem), with AC power supply and antennas, North America</t>
  </si>
  <si>
    <t>3 Y Essential, w Power Supply &amp; Antennas</t>
  </si>
  <si>
    <t>TC03-0900120B-NN</t>
  </si>
  <si>
    <t>3-yr NetCloud Ruggedized IoT Essentials Plan and IBR900 router with WiFi (1000Mbps modem), with AC power supply and antennas, North America</t>
  </si>
  <si>
    <t>5 Y Essential, w Power Supply &amp; Antennas</t>
  </si>
  <si>
    <t>TC05-0900120B-NN</t>
  </si>
  <si>
    <t>5-yr NetCloud Ruggedized IoT Essentials Plan and IBR900 router with WiFi (1000Mbps modem), with AC power supply and antennas, North America</t>
  </si>
  <si>
    <t>UScellular Inseego Indoor Router FX3100</t>
  </si>
  <si>
    <t>Wavemaker FX2000 5G Router</t>
  </si>
  <si>
    <t>https://inseego.com/products/5g-indoor-routers/fx2000/</t>
  </si>
  <si>
    <t>https://inseego.com/products/5g-indoor-routers/fx3100/</t>
  </si>
  <si>
    <t>240977 - Silver</t>
  </si>
  <si>
    <t>Motorola moto g stylus 5G - 2023</t>
  </si>
  <si>
    <t>Up to 41 hrs</t>
  </si>
  <si>
    <t>Up to 466 hrs</t>
  </si>
  <si>
    <t>50 megapixel rear                16megapixel front</t>
  </si>
  <si>
    <t>https://www.motorola.com/us/smartphones-moto-g-stylus-5g-gen-3/p?skuId=935</t>
  </si>
  <si>
    <t>Samsung
Galaxy Tab S9+ 5G</t>
  </si>
  <si>
    <t>https://www.samsung.com/us/tablets/galaxy-tab-s9/</t>
  </si>
  <si>
    <t>Android</t>
  </si>
  <si>
    <t>Samsung Galaxy Z Flip5 512GB</t>
  </si>
  <si>
    <t>Samsung Galaxy Z Flip5 256GB</t>
  </si>
  <si>
    <t>https://www.samsung.com/us/smartphones/galaxy-z-flip5/</t>
  </si>
  <si>
    <t>244231 - Graphite                                   244233 - Lavender                                244235 - Cream                                    244237 - Mint</t>
  </si>
  <si>
    <t>244232 - Graphite                                      244234 - Lavender                                 244236 - Cream                                  244238 - Mint</t>
  </si>
  <si>
    <t>Up to 34 hrs</t>
  </si>
  <si>
    <t>Up to 260 hrs</t>
  </si>
  <si>
    <t xml:space="preserve">Samsung Galaxy Z Fold5 256GB </t>
  </si>
  <si>
    <t xml:space="preserve">Samsung Galaxy Z Fold5 512GB </t>
  </si>
  <si>
    <t>244220 - Phantom Black                                 244222 - Cream                              244224 - Icy Blue</t>
  </si>
  <si>
    <t>244221 - Phantom Black                          244223 - Cream                                       244225 - Icy Blue</t>
  </si>
  <si>
    <t>https://www.samsung.com/us/smartphones/galaxy-z-fold5/</t>
  </si>
  <si>
    <t>Up to 300 hrs</t>
  </si>
  <si>
    <t>50 megapixel rear                  10 megapixel front</t>
  </si>
  <si>
    <t xml:space="preserve">238684 - Graphite                       238686 - Bora Purple                          238688 - Pink Gold </t>
  </si>
  <si>
    <t>238672 - Beige                      238674 - Gray Green</t>
  </si>
  <si>
    <t xml:space="preserve">238671  - Phantom Black                </t>
  </si>
  <si>
    <t>227745 - White               227767 - Green</t>
  </si>
  <si>
    <t>239823 - Midnight                           240828 - Starlight                                        243156 - Yellow</t>
  </si>
  <si>
    <t xml:space="preserve"> 240829 - Starlight                                         240835 - Red                                  240858 - Blue                           243167 - Yellow</t>
  </si>
  <si>
    <t xml:space="preserve">  240833 - Purple                                         240836 - Red                                   240859 - Blue                                 243168 - Yellow</t>
  </si>
  <si>
    <t>Apple iPhone 15 128GB</t>
  </si>
  <si>
    <t xml:space="preserve">244749 - Black                       245115 - Blue                          245138 - Green                                        245141 - Yellow                           245144 - Pinik                                </t>
  </si>
  <si>
    <t xml:space="preserve">244750 - Black                                      245116 - Blue                                  245139 - Green                                245142 - Yellow                                   245145 - Pink </t>
  </si>
  <si>
    <t>Apple iPhone 15 256GB</t>
  </si>
  <si>
    <t>Apple iPhone 15 512GB</t>
  </si>
  <si>
    <t xml:space="preserve">244751 - Black                              245137 - Blue                                       245140 - Green                              245143 - Yellow                                    245146 - Pink </t>
  </si>
  <si>
    <t>https://www.apple.com/iphone-15/</t>
  </si>
  <si>
    <t>Apple
iPhone 15 Plus 128GB</t>
  </si>
  <si>
    <t>Apple
iPhone 15 Plus 2556GB</t>
  </si>
  <si>
    <t>Apple
iPhone 15 Plus 512GB</t>
  </si>
  <si>
    <t>244752 - Black                                    245010 - Blue                       245013 - Green                                        245016 - Yellow                                               245079 - Pink</t>
  </si>
  <si>
    <t>244753 - Black                      245011 - Blue                                  245014 - Green                                   245077 - Yellow                                    245080 - Pink</t>
  </si>
  <si>
    <t>Apple
iPhone 15 Pro 128GB</t>
  </si>
  <si>
    <t>Apple
iPhone 15 Pro 256GB</t>
  </si>
  <si>
    <t>Apple
iPhone 15 Pro 512GB</t>
  </si>
  <si>
    <t>Apple
iPhone 15 Pro 1TB</t>
  </si>
  <si>
    <t>244754 - Black                               245012 - Blue                                 245015 - Green                                       245078 - Yellow                                245081 - Pink</t>
  </si>
  <si>
    <t>244755 - Black                             245023 - White                         245117 - Blue                      245121 - Natural</t>
  </si>
  <si>
    <t>244756 - Black                         245024 - White                        245118 - Blue                        245122 - Natural</t>
  </si>
  <si>
    <t>244777 - Black                         245119 - Blue                                           245123 - Natural</t>
  </si>
  <si>
    <t>244778 - Black                                     245026 - White                        245120 - Blue                              245124 - Natrual</t>
  </si>
  <si>
    <t>https://www.apple.com/iphone-15-pro/</t>
  </si>
  <si>
    <t>Apple
iPhone 15 Pro Max 256GB</t>
  </si>
  <si>
    <t>Apple
iPhone 15 Pro Max 512GB</t>
  </si>
  <si>
    <t>Apple
iPhone 15 Pro Max 1TB</t>
  </si>
  <si>
    <t>244779 - Black                              245060 - White                        245064 - Blue                                            245108 - Natural</t>
  </si>
  <si>
    <t>244780 - Black                      245061 - White                          245065 - Blue                               245109 - Natural</t>
  </si>
  <si>
    <t>244781 - Black                          245062 - White                             245066 - Blue                               245110 - Natural</t>
  </si>
  <si>
    <t>Google
Pixel 7a</t>
  </si>
  <si>
    <t>243206 - Charcoal                            243287 - Snow                           243288 - Sea</t>
  </si>
  <si>
    <t>https://store.google.com/product/pixel_7a?hl=en-US</t>
  </si>
  <si>
    <t xml:space="preserve">239820 - Midnight                    240839 - Purple                                 243152 - Yellow                   240845 - Blue                    240842 - Red                              240796 - Starlight   </t>
  </si>
  <si>
    <t>240558 - Lemongrass</t>
  </si>
  <si>
    <t>240562 - Obsidian                         240563 - Snow</t>
  </si>
  <si>
    <t>Google
Pixel 8 128GB</t>
  </si>
  <si>
    <t>Google
Pixel 8 256GB</t>
  </si>
  <si>
    <t>245242 - Obsidian               245244 - Hazel                  245246 - Rose</t>
  </si>
  <si>
    <t>245243 - Obsidian</t>
  </si>
  <si>
    <t>12 megapixel rear                     10.5 megapixel front</t>
  </si>
  <si>
    <t>https://store.google.com/product/pixel_8?hl=en-US</t>
  </si>
  <si>
    <t>Google
Pixel 8 Pro 256GB</t>
  </si>
  <si>
    <t>Google
Pixel 8 Pro 128GB</t>
  </si>
  <si>
    <t>245199 - Obsidian                                    245202 - Porcelain                   245205 - Bay</t>
  </si>
  <si>
    <t>245200 - Obsidian</t>
  </si>
  <si>
    <t>https://store.google.com/us/product/pixel_8_pro?hl=en-US</t>
  </si>
  <si>
    <t>Galaxy Tab S9 FE 5G</t>
  </si>
  <si>
    <t>244635 - Gray</t>
  </si>
  <si>
    <t>8 megapixel rear                                     12megapixel front</t>
  </si>
  <si>
    <t>https://www.samsung.com/us/tablets/galaxy-tab-s9-fe/</t>
  </si>
  <si>
    <t>Motorola
Motorola Razr - 2023</t>
  </si>
  <si>
    <t>244680 - Sage Green</t>
  </si>
  <si>
    <t xml:space="preserve">64 megapixel external                             32 meagapixel internal                          </t>
  </si>
  <si>
    <t>https://www.motorola.com/us/smartphones-razr-family</t>
  </si>
  <si>
    <t>Samsung
Galaxy S23 FE</t>
  </si>
  <si>
    <t>Samsung
Galaxy S23 FE 256GB</t>
  </si>
  <si>
    <t>245183 - Graphite</t>
  </si>
  <si>
    <t>Up to 33 hrs</t>
  </si>
  <si>
    <t>Up to 255 hrs</t>
  </si>
  <si>
    <t>https://www.samsung.com/us/smartphones/galaxy-s23-fe/</t>
  </si>
  <si>
    <t>234470 - Space Gray</t>
  </si>
  <si>
    <t xml:space="preserve">245179 - Graphite                                 245182  - Purple                      245180 - Cream                  245181 - Mint </t>
  </si>
  <si>
    <t>240843 - Red                               243153 - Yellow                              239821 -  Midnight</t>
  </si>
  <si>
    <t xml:space="preserve">226870 - Blue                                         226067 - Midnight                         226874 - Red        </t>
  </si>
  <si>
    <t>240855 - Blue                           240972 - Silver                         241969 - Yellow</t>
  </si>
  <si>
    <t>234473 - Space Gray                        236400 - Pink                           236401 - Purple                                      236399 - Starlight</t>
  </si>
  <si>
    <t>Galaxy A15 5G</t>
  </si>
  <si>
    <t>Android 14</t>
  </si>
  <si>
    <t>https://www.samsung.com/levant/smartphones/galaxy-a/galaxy-a15-5g-blue-black-128gb-sm-a156ezkgmea/</t>
  </si>
  <si>
    <t>Galaxy A25 5G</t>
  </si>
  <si>
    <t>https://www.samsung.com/levant/smartphones/galaxy-a/galaxy-a25-5g-blue-black-256gb-sm-a256ezkhmea/</t>
  </si>
  <si>
    <t>Galaxy Tab A9+ 5G</t>
  </si>
  <si>
    <t>https://www.samsung.com/levant/tablets/galaxy-tab-a/galaxy-tab-a9-plus-5g-graphite-128gb-sm-x216bzaemea/</t>
  </si>
  <si>
    <t>8MP</t>
  </si>
  <si>
    <t>Samsung Galaxy S24 128GB</t>
  </si>
  <si>
    <t>Samsung Galaxy S24 256GB</t>
  </si>
  <si>
    <t>https://www.samsung.com/us/smartphones/galaxy-s24/</t>
  </si>
  <si>
    <t>245968 - Onyx Black                        245970 - Marble Gray                                       245972 - Cobalt Violet                                              245974 - Amber Yellow</t>
  </si>
  <si>
    <t>245969 - Onyx Black                         245971 - Marble Gray                           245973 - Cobalt Violet                                     245975 - Amber Yellow</t>
  </si>
  <si>
    <t>Up to 35 hrs</t>
  </si>
  <si>
    <t>Upt to 82 hrs</t>
  </si>
  <si>
    <t xml:space="preserve">245976 - Onyx Black                          245978 - Marble Gray                              245980 - Cobalt Violet                                         245982 - Amber Yellow     </t>
  </si>
  <si>
    <t>245977 - Onyx Black                             245979 - Marble  Gray                               245981 - Cobalt Violet                                   245983 - Amber Yellow</t>
  </si>
  <si>
    <t>Samsung Galaxy S24 Plus 256GB</t>
  </si>
  <si>
    <t>Samsung Galaxy S24 Plus 512GB</t>
  </si>
  <si>
    <t>Samsung
Galaxy S24 Ultra 256GB</t>
  </si>
  <si>
    <t>Samsung
Galaxy S24 Ultra 512GB</t>
  </si>
  <si>
    <t>245904 - Black                           245906 - Gray                                  245938 - Violet                                           245940 - Yellow</t>
  </si>
  <si>
    <t>245905 - Black                                    245937 - Gray                              245939 - Violet                                   245941 - Yellow</t>
  </si>
  <si>
    <t>Up to 45 hrs</t>
  </si>
  <si>
    <t>Up to 106 hrs</t>
  </si>
  <si>
    <t>https://www.samsung.com/us/smartphones/galaxy-s24-ultra/</t>
  </si>
  <si>
    <t>State of WI Current Lineup as of 1/31/2024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</si>
</sst>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5A5A5A"/>
      <name val="Calibri"/>
      <family val="2"/>
      <scheme val="minor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7" fillId="6" borderId="0" applyNumberFormat="0" applyBorder="0" applyAlignment="0" applyProtection="0"/>
  </cellStyleXfs>
  <cellXfs count="261">
    <xf numFmtId="0" fontId="0" fillId="0" borderId="0" xfId="0"/>
    <xf numFmtId="0" fontId="3" fillId="0" borderId="0" xfId="0" applyFont="1" applyBorder="1" applyAlignment="1">
      <alignment vertical="center" wrapText="1"/>
    </xf>
    <xf numFmtId="0" fontId="10" fillId="0" borderId="0" xfId="0" applyFont="1"/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11" fillId="0" borderId="0" xfId="0" applyFont="1"/>
    <xf numFmtId="0" fontId="4" fillId="0" borderId="2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10" fillId="0" borderId="0" xfId="0" applyFont="1" applyBorder="1"/>
    <xf numFmtId="0" fontId="10" fillId="0" borderId="0" xfId="0" applyFont="1" applyFill="1" applyAlignment="1">
      <alignment horizontal="center" vertical="center" wrapText="1"/>
    </xf>
    <xf numFmtId="7" fontId="8" fillId="4" borderId="7" xfId="3" applyNumberFormat="1" applyFont="1" applyFill="1" applyBorder="1" applyAlignment="1" applyProtection="1">
      <alignment horizontal="center" vertical="center" wrapText="1"/>
    </xf>
    <xf numFmtId="0" fontId="11" fillId="3" borderId="0" xfId="0" applyFont="1" applyFill="1"/>
    <xf numFmtId="0" fontId="4" fillId="4" borderId="5" xfId="0" applyFont="1" applyFill="1" applyBorder="1" applyAlignment="1">
      <alignment horizontal="center" vertical="center" wrapText="1"/>
    </xf>
    <xf numFmtId="0" fontId="7" fillId="3" borderId="4" xfId="3" applyFont="1" applyFill="1" applyBorder="1" applyAlignment="1" applyProtection="1">
      <alignment horizontal="center" vertical="center" wrapText="1"/>
    </xf>
    <xf numFmtId="7" fontId="4" fillId="4" borderId="4" xfId="0" applyNumberFormat="1" applyFont="1" applyFill="1" applyBorder="1" applyAlignment="1">
      <alignment horizontal="center" vertical="center"/>
    </xf>
    <xf numFmtId="7" fontId="4" fillId="4" borderId="4" xfId="2" applyNumberFormat="1" applyFont="1" applyFill="1" applyBorder="1" applyAlignment="1">
      <alignment horizontal="center" vertical="center" wrapText="1"/>
    </xf>
    <xf numFmtId="0" fontId="5" fillId="0" borderId="4" xfId="0" quotePrefix="1" applyFont="1" applyBorder="1" applyAlignment="1">
      <alignment wrapText="1"/>
    </xf>
    <xf numFmtId="0" fontId="11" fillId="3" borderId="10" xfId="0" applyFont="1" applyFill="1" applyBorder="1"/>
    <xf numFmtId="0" fontId="5" fillId="3" borderId="4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7" fontId="8" fillId="4" borderId="18" xfId="3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Continuous" vertical="center" wrapText="1"/>
    </xf>
    <xf numFmtId="0" fontId="2" fillId="0" borderId="16" xfId="0" applyFont="1" applyBorder="1" applyAlignment="1">
      <alignment horizontal="center" vertical="center" wrapText="1"/>
    </xf>
    <xf numFmtId="7" fontId="4" fillId="4" borderId="4" xfId="1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7" fontId="8" fillId="4" borderId="21" xfId="3" applyNumberFormat="1" applyFont="1" applyFill="1" applyBorder="1" applyAlignment="1" applyProtection="1">
      <alignment horizontal="center" vertical="center" wrapText="1"/>
    </xf>
    <xf numFmtId="7" fontId="4" fillId="4" borderId="13" xfId="1" applyNumberFormat="1" applyFont="1" applyFill="1" applyBorder="1" applyAlignment="1">
      <alignment horizontal="center" vertical="center" wrapText="1"/>
    </xf>
    <xf numFmtId="7" fontId="8" fillId="4" borderId="22" xfId="3" applyNumberFormat="1" applyFont="1" applyFill="1" applyBorder="1" applyAlignment="1" applyProtection="1">
      <alignment horizontal="center" vertical="center" wrapText="1"/>
    </xf>
    <xf numFmtId="7" fontId="4" fillId="4" borderId="9" xfId="1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3" fillId="0" borderId="4" xfId="0" applyFont="1" applyBorder="1"/>
    <xf numFmtId="0" fontId="13" fillId="3" borderId="4" xfId="0" applyFont="1" applyFill="1" applyBorder="1"/>
    <xf numFmtId="0" fontId="4" fillId="4" borderId="10" xfId="0" applyFont="1" applyFill="1" applyBorder="1" applyAlignment="1">
      <alignment horizontal="center" vertical="center" wrapText="1"/>
    </xf>
    <xf numFmtId="0" fontId="1" fillId="3" borderId="5" xfId="3" applyFill="1" applyBorder="1" applyAlignment="1" applyProtection="1">
      <alignment horizontal="center" vertical="center" wrapText="1"/>
    </xf>
    <xf numFmtId="0" fontId="1" fillId="3" borderId="4" xfId="3" applyFill="1" applyBorder="1" applyAlignment="1" applyProtection="1">
      <alignment horizontal="center" vertical="center" wrapText="1"/>
    </xf>
    <xf numFmtId="7" fontId="4" fillId="4" borderId="3" xfId="1" applyNumberFormat="1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 wrapText="1" indent="1"/>
    </xf>
    <xf numFmtId="7" fontId="4" fillId="4" borderId="8" xfId="1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0" fontId="10" fillId="0" borderId="4" xfId="0" applyFont="1" applyBorder="1"/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Continuous"/>
    </xf>
    <xf numFmtId="0" fontId="11" fillId="3" borderId="0" xfId="0" applyFont="1" applyFill="1" applyBorder="1"/>
    <xf numFmtId="0" fontId="11" fillId="0" borderId="0" xfId="0" applyFont="1" applyBorder="1"/>
    <xf numFmtId="0" fontId="4" fillId="4" borderId="17" xfId="0" applyFont="1" applyFill="1" applyBorder="1" applyAlignment="1">
      <alignment horizontal="center" vertical="center" wrapText="1"/>
    </xf>
    <xf numFmtId="0" fontId="12" fillId="0" borderId="10" xfId="0" applyFont="1" applyBorder="1"/>
    <xf numFmtId="0" fontId="11" fillId="0" borderId="10" xfId="0" applyFont="1" applyBorder="1"/>
    <xf numFmtId="0" fontId="4" fillId="0" borderId="23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3" fillId="0" borderId="0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1" fillId="0" borderId="7" xfId="0" applyFont="1" applyBorder="1"/>
    <xf numFmtId="0" fontId="4" fillId="4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" fillId="0" borderId="7" xfId="3" applyBorder="1" applyAlignment="1" applyProtection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left" vertical="center" wrapText="1" indent="1"/>
    </xf>
    <xf numFmtId="0" fontId="10" fillId="0" borderId="9" xfId="0" applyFont="1" applyBorder="1"/>
    <xf numFmtId="49" fontId="14" fillId="3" borderId="4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1" fillId="3" borderId="2" xfId="0" applyFont="1" applyFill="1" applyBorder="1"/>
    <xf numFmtId="0" fontId="14" fillId="3" borderId="8" xfId="0" applyFont="1" applyFill="1" applyBorder="1" applyAlignment="1">
      <alignment horizontal="left" vertical="center" wrapText="1" indent="1"/>
    </xf>
    <xf numFmtId="7" fontId="4" fillId="4" borderId="32" xfId="1" applyNumberFormat="1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left" vertical="center" wrapText="1" indent="1"/>
    </xf>
    <xf numFmtId="0" fontId="5" fillId="0" borderId="3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4" xfId="0" quotePrefix="1" applyFont="1" applyFill="1" applyBorder="1" applyAlignment="1">
      <alignment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Continuous"/>
    </xf>
    <xf numFmtId="0" fontId="4" fillId="4" borderId="30" xfId="0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1" fillId="0" borderId="3" xfId="3" applyFill="1" applyBorder="1" applyAlignment="1" applyProtection="1">
      <alignment horizontal="center" vertical="center" wrapText="1"/>
    </xf>
    <xf numFmtId="0" fontId="1" fillId="3" borderId="26" xfId="3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1" fillId="3" borderId="29" xfId="3" applyFill="1" applyBorder="1" applyAlignment="1" applyProtection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vertical="center" wrapText="1"/>
    </xf>
    <xf numFmtId="0" fontId="11" fillId="0" borderId="14" xfId="0" applyFont="1" applyBorder="1"/>
    <xf numFmtId="0" fontId="11" fillId="0" borderId="1" xfId="0" applyFont="1" applyBorder="1"/>
    <xf numFmtId="0" fontId="4" fillId="4" borderId="24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/>
    </xf>
    <xf numFmtId="46" fontId="5" fillId="0" borderId="4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4" fillId="4" borderId="37" xfId="0" applyFont="1" applyFill="1" applyBorder="1" applyAlignment="1">
      <alignment horizontal="center" vertical="center" wrapText="1"/>
    </xf>
    <xf numFmtId="7" fontId="4" fillId="4" borderId="38" xfId="1" applyNumberFormat="1" applyFont="1" applyFill="1" applyBorder="1" applyAlignment="1">
      <alignment horizontal="center" vertical="center" wrapText="1"/>
    </xf>
    <xf numFmtId="0" fontId="4" fillId="4" borderId="39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14" fillId="3" borderId="31" xfId="0" applyFont="1" applyFill="1" applyBorder="1" applyAlignment="1">
      <alignment horizontal="left" vertical="center" wrapText="1" indent="1"/>
    </xf>
    <xf numFmtId="0" fontId="10" fillId="0" borderId="33" xfId="0" applyFont="1" applyBorder="1"/>
    <xf numFmtId="0" fontId="10" fillId="0" borderId="11" xfId="0" applyFont="1" applyBorder="1"/>
    <xf numFmtId="0" fontId="10" fillId="0" borderId="35" xfId="0" applyFont="1" applyBorder="1"/>
    <xf numFmtId="7" fontId="4" fillId="4" borderId="30" xfId="1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0" borderId="0" xfId="3" applyAlignment="1" applyProtection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4" fillId="4" borderId="3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/>
    </xf>
    <xf numFmtId="0" fontId="18" fillId="0" borderId="0" xfId="0" applyFont="1"/>
    <xf numFmtId="0" fontId="19" fillId="3" borderId="20" xfId="4" applyFont="1" applyFill="1" applyBorder="1" applyAlignment="1">
      <alignment horizontal="center" vertical="center" wrapText="1"/>
    </xf>
    <xf numFmtId="0" fontId="19" fillId="3" borderId="40" xfId="4" applyFont="1" applyFill="1" applyBorder="1" applyAlignment="1">
      <alignment horizontal="center" vertical="center"/>
    </xf>
    <xf numFmtId="164" fontId="19" fillId="3" borderId="20" xfId="1" applyNumberFormat="1" applyFont="1" applyFill="1" applyBorder="1" applyAlignment="1">
      <alignment vertical="center" wrapText="1"/>
    </xf>
    <xf numFmtId="0" fontId="19" fillId="3" borderId="20" xfId="4" applyFont="1" applyFill="1" applyBorder="1" applyAlignment="1">
      <alignment horizontal="center" vertical="center"/>
    </xf>
    <xf numFmtId="0" fontId="16" fillId="7" borderId="0" xfId="0" applyFont="1" applyFill="1"/>
    <xf numFmtId="0" fontId="19" fillId="7" borderId="4" xfId="4" applyFont="1" applyFill="1" applyBorder="1" applyAlignment="1">
      <alignment horizontal="center" vertical="center"/>
    </xf>
    <xf numFmtId="0" fontId="19" fillId="7" borderId="4" xfId="4" applyFont="1" applyFill="1" applyBorder="1" applyAlignment="1">
      <alignment horizontal="left" vertical="center"/>
    </xf>
    <xf numFmtId="164" fontId="19" fillId="7" borderId="4" xfId="1" applyNumberFormat="1" applyFont="1" applyFill="1" applyBorder="1" applyAlignment="1">
      <alignment vertical="center"/>
    </xf>
    <xf numFmtId="10" fontId="19" fillId="7" borderId="4" xfId="1" applyNumberFormat="1" applyFont="1" applyFill="1" applyBorder="1" applyAlignment="1">
      <alignment vertical="center"/>
    </xf>
    <xf numFmtId="0" fontId="20" fillId="7" borderId="4" xfId="4" applyFont="1" applyFill="1" applyBorder="1" applyAlignment="1">
      <alignment horizontal="left" vertical="center"/>
    </xf>
    <xf numFmtId="0" fontId="16" fillId="0" borderId="0" xfId="0" applyFont="1"/>
    <xf numFmtId="164" fontId="19" fillId="3" borderId="4" xfId="1" applyNumberFormat="1" applyFont="1" applyFill="1" applyBorder="1" applyAlignment="1">
      <alignment vertical="center"/>
    </xf>
    <xf numFmtId="10" fontId="19" fillId="3" borderId="4" xfId="1" applyNumberFormat="1" applyFont="1" applyFill="1" applyBorder="1" applyAlignment="1">
      <alignment vertical="center"/>
    </xf>
    <xf numFmtId="0" fontId="16" fillId="8" borderId="0" xfId="0" applyFont="1" applyFill="1"/>
    <xf numFmtId="0" fontId="19" fillId="8" borderId="4" xfId="4" applyFont="1" applyFill="1" applyBorder="1" applyAlignment="1">
      <alignment horizontal="center" vertical="center"/>
    </xf>
    <xf numFmtId="0" fontId="19" fillId="8" borderId="4" xfId="4" applyFont="1" applyFill="1" applyBorder="1" applyAlignment="1">
      <alignment horizontal="left" vertical="center"/>
    </xf>
    <xf numFmtId="164" fontId="19" fillId="8" borderId="4" xfId="1" applyNumberFormat="1" applyFont="1" applyFill="1" applyBorder="1" applyAlignment="1">
      <alignment vertical="center"/>
    </xf>
    <xf numFmtId="10" fontId="19" fillId="8" borderId="4" xfId="1" applyNumberFormat="1" applyFont="1" applyFill="1" applyBorder="1" applyAlignment="1">
      <alignment vertical="center"/>
    </xf>
    <xf numFmtId="0" fontId="20" fillId="8" borderId="4" xfId="4" applyFont="1" applyFill="1" applyBorder="1" applyAlignment="1">
      <alignment horizontal="left" vertical="center"/>
    </xf>
    <xf numFmtId="0" fontId="0" fillId="8" borderId="0" xfId="0" applyFill="1"/>
    <xf numFmtId="164" fontId="19" fillId="8" borderId="4" xfId="1" applyNumberFormat="1" applyFont="1" applyFill="1" applyBorder="1" applyAlignment="1" applyProtection="1">
      <alignment vertical="center" wrapText="1"/>
      <protection locked="0"/>
    </xf>
    <xf numFmtId="0" fontId="4" fillId="4" borderId="16" xfId="0" applyFont="1" applyFill="1" applyBorder="1" applyAlignment="1">
      <alignment horizontal="center" vertical="center" wrapText="1"/>
    </xf>
    <xf numFmtId="0" fontId="1" fillId="0" borderId="5" xfId="3" applyFill="1" applyBorder="1" applyAlignment="1" applyProtection="1">
      <alignment horizontal="center" vertical="center" wrapText="1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33" xfId="3" applyFill="1" applyBorder="1" applyAlignment="1" applyProtection="1">
      <alignment horizontal="center" vertical="center" wrapText="1"/>
    </xf>
    <xf numFmtId="0" fontId="12" fillId="0" borderId="33" xfId="0" applyFon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1" fillId="3" borderId="7" xfId="3" applyFill="1" applyBorder="1" applyAlignment="1" applyProtection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0" fillId="0" borderId="1" xfId="0" applyBorder="1"/>
    <xf numFmtId="0" fontId="1" fillId="3" borderId="41" xfId="3" applyFill="1" applyBorder="1" applyAlignment="1" applyProtection="1">
      <alignment horizontal="center" vertical="center" wrapText="1"/>
    </xf>
    <xf numFmtId="0" fontId="4" fillId="4" borderId="42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7" fontId="4" fillId="4" borderId="7" xfId="1" applyNumberFormat="1" applyFont="1" applyFill="1" applyBorder="1" applyAlignment="1">
      <alignment horizontal="center" vertical="center" wrapText="1"/>
    </xf>
    <xf numFmtId="0" fontId="10" fillId="0" borderId="7" xfId="0" applyFont="1" applyBorder="1"/>
    <xf numFmtId="0" fontId="10" fillId="0" borderId="7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8" xfId="0" applyFont="1" applyBorder="1"/>
    <xf numFmtId="0" fontId="4" fillId="4" borderId="12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1" xfId="3" applyFill="1" applyBorder="1" applyAlignment="1" applyProtection="1">
      <alignment horizontal="center" vertical="center" wrapText="1"/>
    </xf>
    <xf numFmtId="0" fontId="1" fillId="3" borderId="33" xfId="3" applyFill="1" applyBorder="1" applyAlignment="1" applyProtection="1">
      <alignment horizontal="center" vertical="center"/>
    </xf>
    <xf numFmtId="0" fontId="12" fillId="0" borderId="33" xfId="0" applyFont="1" applyBorder="1" applyAlignment="1">
      <alignment horizontal="center"/>
    </xf>
    <xf numFmtId="0" fontId="1" fillId="3" borderId="6" xfId="3" applyFill="1" applyBorder="1" applyAlignment="1" applyProtection="1">
      <alignment horizontal="center" vertical="center" wrapText="1"/>
    </xf>
    <xf numFmtId="0" fontId="1" fillId="3" borderId="29" xfId="3" applyFill="1" applyBorder="1" applyAlignment="1" applyProtection="1">
      <alignment horizontal="center" vertical="center" wrapText="1"/>
    </xf>
    <xf numFmtId="0" fontId="0" fillId="0" borderId="33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3" borderId="41" xfId="3" applyFill="1" applyBorder="1" applyAlignment="1" applyProtection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3" borderId="34" xfId="3" applyFill="1" applyBorder="1" applyAlignment="1" applyProtection="1">
      <alignment horizontal="center" vertical="center"/>
    </xf>
    <xf numFmtId="0" fontId="0" fillId="0" borderId="34" xfId="0" applyBorder="1" applyAlignment="1">
      <alignment horizontal="center" wrapText="1"/>
    </xf>
    <xf numFmtId="0" fontId="0" fillId="0" borderId="26" xfId="0" applyBorder="1" applyAlignment="1">
      <alignment horizontal="center" wrapText="1"/>
    </xf>
    <xf numFmtId="0" fontId="1" fillId="3" borderId="34" xfId="3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" fillId="3" borderId="7" xfId="3" applyFill="1" applyBorder="1" applyAlignment="1" applyProtection="1">
      <alignment horizontal="center" vertical="center" wrapText="1"/>
    </xf>
    <xf numFmtId="0" fontId="1" fillId="3" borderId="26" xfId="3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wrapText="1"/>
    </xf>
    <xf numFmtId="0" fontId="1" fillId="3" borderId="7" xfId="3" applyFill="1" applyBorder="1" applyAlignment="1" applyProtection="1">
      <alignment horizontal="center" vertical="center"/>
    </xf>
    <xf numFmtId="0" fontId="1" fillId="3" borderId="33" xfId="3" applyFill="1" applyBorder="1" applyAlignment="1" applyProtection="1">
      <alignment horizontal="center" vertical="center"/>
    </xf>
    <xf numFmtId="0" fontId="1" fillId="3" borderId="35" xfId="3" applyFill="1" applyBorder="1" applyAlignment="1" applyProtection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" fillId="0" borderId="4" xfId="3" applyBorder="1" applyAlignment="1" applyProtection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3" borderId="25" xfId="3" applyFill="1" applyBorder="1" applyAlignment="1" applyProtection="1">
      <alignment horizontal="center" vertical="center" wrapText="1"/>
    </xf>
    <xf numFmtId="0" fontId="1" fillId="3" borderId="24" xfId="3" applyFill="1" applyBorder="1" applyAlignment="1" applyProtection="1">
      <alignment horizontal="center" vertical="center" wrapText="1"/>
    </xf>
    <xf numFmtId="0" fontId="1" fillId="0" borderId="12" xfId="3" applyBorder="1" applyAlignment="1" applyProtection="1">
      <alignment horizontal="center" vertical="center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" fillId="0" borderId="25" xfId="3" applyBorder="1" applyAlignment="1" applyProtection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" fillId="3" borderId="3" xfId="3" applyFill="1" applyBorder="1" applyAlignment="1" applyProtection="1">
      <alignment horizontal="center" vertical="center" wrapText="1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0" fillId="0" borderId="4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" fillId="0" borderId="4" xfId="3" applyBorder="1" applyAlignment="1" applyProtection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" fillId="0" borderId="7" xfId="3" applyBorder="1" applyAlignment="1" applyProtection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" fillId="3" borderId="33" xfId="3" applyFill="1" applyBorder="1" applyAlignment="1" applyProtection="1">
      <alignment horizontal="center" vertical="center" wrapText="1"/>
    </xf>
    <xf numFmtId="0" fontId="1" fillId="3" borderId="11" xfId="3" applyFill="1" applyBorder="1" applyAlignment="1" applyProtection="1">
      <alignment horizontal="center" vertical="center" wrapText="1"/>
    </xf>
    <xf numFmtId="0" fontId="1" fillId="3" borderId="35" xfId="3" applyFill="1" applyBorder="1" applyAlignment="1" applyProtection="1">
      <alignment horizontal="center" vertical="center" wrapText="1"/>
    </xf>
    <xf numFmtId="0" fontId="12" fillId="0" borderId="33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35" xfId="0" applyFont="1" applyBorder="1" applyAlignment="1">
      <alignment horizontal="center" wrapText="1"/>
    </xf>
    <xf numFmtId="0" fontId="12" fillId="0" borderId="1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" fillId="3" borderId="11" xfId="3" applyFill="1" applyBorder="1" applyAlignment="1" applyProtection="1">
      <alignment horizontal="center" vertical="center"/>
    </xf>
    <xf numFmtId="0" fontId="12" fillId="0" borderId="33" xfId="0" applyFont="1" applyBorder="1" applyAlignment="1">
      <alignment horizontal="center" vertical="center"/>
    </xf>
  </cellXfs>
  <cellStyles count="5">
    <cellStyle name="Accent3" xfId="4" builtinId="37"/>
    <cellStyle name="Currency" xfId="1" builtinId="4"/>
    <cellStyle name="Currency 3" xfId="2" xr:uid="{00000000-0005-0000-0000-00000100000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8" Type="http://schemas.openxmlformats.org/officeDocument/2006/relationships/image" Target="../media/image12.png"/><Relationship Id="rId3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3" Type="http://schemas.openxmlformats.org/officeDocument/2006/relationships/image" Target="../media/image46.png"/><Relationship Id="rId21" Type="http://schemas.openxmlformats.org/officeDocument/2006/relationships/image" Target="../media/image64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" Type="http://schemas.openxmlformats.org/officeDocument/2006/relationships/image" Target="../media/image45.jpe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10" Type="http://schemas.openxmlformats.org/officeDocument/2006/relationships/image" Target="../media/image53.png"/><Relationship Id="rId19" Type="http://schemas.openxmlformats.org/officeDocument/2006/relationships/image" Target="../media/image62.png"/><Relationship Id="rId4" Type="http://schemas.openxmlformats.org/officeDocument/2006/relationships/image" Target="../media/image47.emf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788196</xdr:colOff>
      <xdr:row>3</xdr:row>
      <xdr:rowOff>216696</xdr:rowOff>
    </xdr:from>
    <xdr:to>
      <xdr:col>1</xdr:col>
      <xdr:colOff>1148575</xdr:colOff>
      <xdr:row>3</xdr:row>
      <xdr:rowOff>1364458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821" y="704852"/>
          <a:ext cx="360379" cy="1147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314325</xdr:rowOff>
    </xdr:from>
    <xdr:to>
      <xdr:col>2</xdr:col>
      <xdr:colOff>1540768</xdr:colOff>
      <xdr:row>3</xdr:row>
      <xdr:rowOff>1333351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3BB7B-8065-4E53-A1C6-6BFF923D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67325" y="952500"/>
          <a:ext cx="1540768" cy="1019026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</xdr:row>
      <xdr:rowOff>200025</xdr:rowOff>
    </xdr:from>
    <xdr:to>
      <xdr:col>3</xdr:col>
      <xdr:colOff>1647140</xdr:colOff>
      <xdr:row>3</xdr:row>
      <xdr:rowOff>1495232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9D976-216B-4C1D-8B18-C23476268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2100" y="838200"/>
          <a:ext cx="1447115" cy="1295207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3</xdr:row>
      <xdr:rowOff>133350</xdr:rowOff>
    </xdr:from>
    <xdr:to>
      <xdr:col>2</xdr:col>
      <xdr:colOff>1229771</xdr:colOff>
      <xdr:row>3</xdr:row>
      <xdr:rowOff>1438024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D37C4B-2BFE-446A-886C-1113106C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4051" y="771525"/>
          <a:ext cx="667795" cy="1304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0</xdr:colOff>
      <xdr:row>3</xdr:row>
      <xdr:rowOff>542924</xdr:rowOff>
    </xdr:from>
    <xdr:to>
      <xdr:col>48</xdr:col>
      <xdr:colOff>1240713</xdr:colOff>
      <xdr:row>3</xdr:row>
      <xdr:rowOff>801059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6A48494-6A8A-41E4-A62B-FEAA29ED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89024" y="1038224"/>
          <a:ext cx="1240713" cy="25813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</xdr:row>
      <xdr:rowOff>28575</xdr:rowOff>
    </xdr:from>
    <xdr:to>
      <xdr:col>6</xdr:col>
      <xdr:colOff>1199218</xdr:colOff>
      <xdr:row>3</xdr:row>
      <xdr:rowOff>1447604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C7DDB8-2B74-4491-9164-806999D9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6400" y="523875"/>
          <a:ext cx="894418" cy="1419029"/>
        </a:xfrm>
        <a:prstGeom prst="rect">
          <a:avLst/>
        </a:prstGeom>
      </xdr:spPr>
    </xdr:pic>
    <xdr:clientData/>
  </xdr:twoCellAnchor>
  <xdr:twoCellAnchor editAs="oneCell">
    <xdr:from>
      <xdr:col>48</xdr:col>
      <xdr:colOff>238126</xdr:colOff>
      <xdr:row>3</xdr:row>
      <xdr:rowOff>244581</xdr:rowOff>
    </xdr:from>
    <xdr:to>
      <xdr:col>50</xdr:col>
      <xdr:colOff>1362076</xdr:colOff>
      <xdr:row>3</xdr:row>
      <xdr:rowOff>1247621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02CEC9-CFFF-4E69-B33A-3B109232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13601" y="739881"/>
          <a:ext cx="4572000" cy="1003040"/>
        </a:xfrm>
        <a:prstGeom prst="rect">
          <a:avLst/>
        </a:prstGeom>
      </xdr:spPr>
    </xdr:pic>
    <xdr:clientData/>
  </xdr:twoCellAnchor>
  <xdr:twoCellAnchor editAs="oneCell">
    <xdr:from>
      <xdr:col>51</xdr:col>
      <xdr:colOff>49592</xdr:colOff>
      <xdr:row>3</xdr:row>
      <xdr:rowOff>495299</xdr:rowOff>
    </xdr:from>
    <xdr:to>
      <xdr:col>51</xdr:col>
      <xdr:colOff>1713939</xdr:colOff>
      <xdr:row>3</xdr:row>
      <xdr:rowOff>923780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B27BE2-18E1-4275-88FA-5D8C6AE4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896292" y="990599"/>
          <a:ext cx="1664347" cy="428481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3</xdr:row>
      <xdr:rowOff>590550</xdr:rowOff>
    </xdr:from>
    <xdr:to>
      <xdr:col>52</xdr:col>
      <xdr:colOff>1505332</xdr:colOff>
      <xdr:row>3</xdr:row>
      <xdr:rowOff>978093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7EA26CA-F298-4F59-8110-AC427C88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668418" y="1085850"/>
          <a:ext cx="1505332" cy="387543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47625</xdr:colOff>
      <xdr:row>3</xdr:row>
      <xdr:rowOff>180975</xdr:rowOff>
    </xdr:from>
    <xdr:to>
      <xdr:col>29</xdr:col>
      <xdr:colOff>1502760</xdr:colOff>
      <xdr:row>3</xdr:row>
      <xdr:rowOff>1352358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2F047-444B-49F8-9962-D192E1D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06850" y="676275"/>
          <a:ext cx="1455135" cy="1171383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3</xdr:row>
      <xdr:rowOff>257175</xdr:rowOff>
    </xdr:from>
    <xdr:to>
      <xdr:col>1</xdr:col>
      <xdr:colOff>1093097</xdr:colOff>
      <xdr:row>3</xdr:row>
      <xdr:rowOff>1409700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48AFFB-A3EE-49D6-AE4B-C954CC0E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7750" y="752475"/>
          <a:ext cx="626372" cy="1152525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3</xdr:row>
      <xdr:rowOff>200025</xdr:rowOff>
    </xdr:from>
    <xdr:to>
      <xdr:col>19</xdr:col>
      <xdr:colOff>1515901</xdr:colOff>
      <xdr:row>3</xdr:row>
      <xdr:rowOff>1409700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156C3D-881D-4E92-A43D-7C06B830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68975" y="695325"/>
          <a:ext cx="2773201" cy="1209675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3</xdr:row>
      <xdr:rowOff>381000</xdr:rowOff>
    </xdr:from>
    <xdr:to>
      <xdr:col>20</xdr:col>
      <xdr:colOff>1475365</xdr:colOff>
      <xdr:row>3</xdr:row>
      <xdr:rowOff>971550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F9DCBA-28E5-4FDE-B04C-B34DE4668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451050" y="876300"/>
          <a:ext cx="1418215" cy="590550"/>
        </a:xfrm>
        <a:prstGeom prst="rect">
          <a:avLst/>
        </a:prstGeom>
      </xdr:spPr>
    </xdr:pic>
    <xdr:clientData/>
  </xdr:twoCellAnchor>
  <xdr:twoCellAnchor editAs="oneCell">
    <xdr:from>
      <xdr:col>45</xdr:col>
      <xdr:colOff>1104900</xdr:colOff>
      <xdr:row>3</xdr:row>
      <xdr:rowOff>173773</xdr:rowOff>
    </xdr:from>
    <xdr:to>
      <xdr:col>47</xdr:col>
      <xdr:colOff>552450</xdr:colOff>
      <xdr:row>3</xdr:row>
      <xdr:rowOff>1314288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C2C2B0E-576A-4F59-AB1A-1B816115F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300275" y="669073"/>
          <a:ext cx="2914650" cy="1140515"/>
        </a:xfrm>
        <a:prstGeom prst="rect">
          <a:avLst/>
        </a:prstGeom>
      </xdr:spPr>
    </xdr:pic>
    <xdr:clientData/>
  </xdr:twoCellAnchor>
  <xdr:twoCellAnchor editAs="oneCell">
    <xdr:from>
      <xdr:col>40</xdr:col>
      <xdr:colOff>476250</xdr:colOff>
      <xdr:row>3</xdr:row>
      <xdr:rowOff>133350</xdr:rowOff>
    </xdr:from>
    <xdr:to>
      <xdr:col>40</xdr:col>
      <xdr:colOff>1114425</xdr:colOff>
      <xdr:row>3</xdr:row>
      <xdr:rowOff>1334620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C276C91-1ED3-4476-8586-C96A585C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04250" y="628650"/>
          <a:ext cx="638175" cy="1201270"/>
        </a:xfrm>
        <a:prstGeom prst="rect">
          <a:avLst/>
        </a:prstGeom>
      </xdr:spPr>
    </xdr:pic>
    <xdr:clientData/>
  </xdr:twoCellAnchor>
  <xdr:twoCellAnchor editAs="oneCell">
    <xdr:from>
      <xdr:col>53</xdr:col>
      <xdr:colOff>28575</xdr:colOff>
      <xdr:row>3</xdr:row>
      <xdr:rowOff>180975</xdr:rowOff>
    </xdr:from>
    <xdr:to>
      <xdr:col>53</xdr:col>
      <xdr:colOff>1675996</xdr:colOff>
      <xdr:row>3</xdr:row>
      <xdr:rowOff>1295206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35B9BD-A944-4F03-9291-E897D84D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847325" y="676275"/>
          <a:ext cx="1647421" cy="1114231"/>
        </a:xfrm>
        <a:prstGeom prst="rect">
          <a:avLst/>
        </a:prstGeom>
      </xdr:spPr>
    </xdr:pic>
    <xdr:clientData/>
  </xdr:twoCellAnchor>
  <xdr:twoCellAnchor editAs="oneCell">
    <xdr:from>
      <xdr:col>55</xdr:col>
      <xdr:colOff>1704975</xdr:colOff>
      <xdr:row>3</xdr:row>
      <xdr:rowOff>142875</xdr:rowOff>
    </xdr:from>
    <xdr:to>
      <xdr:col>56</xdr:col>
      <xdr:colOff>1662152</xdr:colOff>
      <xdr:row>3</xdr:row>
      <xdr:rowOff>1380915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706A63D-2092-4F12-8FEF-0E279009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971775" y="638175"/>
          <a:ext cx="1681202" cy="1238040"/>
        </a:xfrm>
        <a:prstGeom prst="rect">
          <a:avLst/>
        </a:prstGeom>
      </xdr:spPr>
    </xdr:pic>
    <xdr:clientData/>
  </xdr:twoCellAnchor>
  <xdr:twoCellAnchor editAs="oneCell">
    <xdr:from>
      <xdr:col>8</xdr:col>
      <xdr:colOff>971550</xdr:colOff>
      <xdr:row>3</xdr:row>
      <xdr:rowOff>285750</xdr:rowOff>
    </xdr:from>
    <xdr:to>
      <xdr:col>9</xdr:col>
      <xdr:colOff>583244</xdr:colOff>
      <xdr:row>3</xdr:row>
      <xdr:rowOff>1438082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48F04FA-8680-49DA-B77E-29C645C8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030200" y="781050"/>
          <a:ext cx="1145219" cy="1152332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1143000</xdr:colOff>
      <xdr:row>3</xdr:row>
      <xdr:rowOff>95250</xdr:rowOff>
    </xdr:from>
    <xdr:to>
      <xdr:col>13</xdr:col>
      <xdr:colOff>392305</xdr:colOff>
      <xdr:row>3</xdr:row>
      <xdr:rowOff>1399967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8D1EBFF-4CBE-478E-970D-15EDA414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268700" y="590550"/>
          <a:ext cx="782830" cy="1304717"/>
        </a:xfrm>
        <a:prstGeom prst="rect">
          <a:avLst/>
        </a:prstGeom>
      </xdr:spPr>
    </xdr:pic>
    <xdr:clientData/>
  </xdr:twoCellAnchor>
  <xdr:twoCellAnchor editAs="oneCell">
    <xdr:from>
      <xdr:col>31</xdr:col>
      <xdr:colOff>885826</xdr:colOff>
      <xdr:row>3</xdr:row>
      <xdr:rowOff>104774</xdr:rowOff>
    </xdr:from>
    <xdr:to>
      <xdr:col>32</xdr:col>
      <xdr:colOff>447535</xdr:colOff>
      <xdr:row>3</xdr:row>
      <xdr:rowOff>1314235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DFE78F9-E16A-4E1C-B701-B2A0D536F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947351" y="600074"/>
          <a:ext cx="1095234" cy="1209461"/>
        </a:xfrm>
        <a:prstGeom prst="rect">
          <a:avLst/>
        </a:prstGeom>
      </xdr:spPr>
    </xdr:pic>
    <xdr:clientData/>
  </xdr:twoCellAnchor>
  <xdr:twoCellAnchor editAs="oneCell">
    <xdr:from>
      <xdr:col>33</xdr:col>
      <xdr:colOff>923925</xdr:colOff>
      <xdr:row>3</xdr:row>
      <xdr:rowOff>47624</xdr:rowOff>
    </xdr:from>
    <xdr:to>
      <xdr:col>34</xdr:col>
      <xdr:colOff>683156</xdr:colOff>
      <xdr:row>3</xdr:row>
      <xdr:rowOff>1495201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8B44B7B-A495-41F0-807A-899BAB26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052500" y="542924"/>
          <a:ext cx="1292756" cy="1447577"/>
        </a:xfrm>
        <a:prstGeom prst="rect">
          <a:avLst/>
        </a:prstGeom>
      </xdr:spPr>
    </xdr:pic>
    <xdr:clientData/>
  </xdr:twoCellAnchor>
  <xdr:twoCellAnchor editAs="oneCell">
    <xdr:from>
      <xdr:col>41</xdr:col>
      <xdr:colOff>304801</xdr:colOff>
      <xdr:row>3</xdr:row>
      <xdr:rowOff>28575</xdr:rowOff>
    </xdr:from>
    <xdr:to>
      <xdr:col>41</xdr:col>
      <xdr:colOff>1193495</xdr:colOff>
      <xdr:row>3</xdr:row>
      <xdr:rowOff>1333254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B37D60-87D8-4DE8-A69D-536B4FE3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033951" y="523875"/>
          <a:ext cx="888694" cy="1304679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3</xdr:row>
      <xdr:rowOff>142874</xdr:rowOff>
    </xdr:from>
    <xdr:to>
      <xdr:col>7</xdr:col>
      <xdr:colOff>1250736</xdr:colOff>
      <xdr:row>3</xdr:row>
      <xdr:rowOff>1238001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2EE37A6-1B10-4691-AE7B-BEBCD3308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430125" y="638174"/>
          <a:ext cx="879261" cy="109512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</xdr:row>
      <xdr:rowOff>152400</xdr:rowOff>
    </xdr:from>
    <xdr:to>
      <xdr:col>2</xdr:col>
      <xdr:colOff>1196217</xdr:colOff>
      <xdr:row>3</xdr:row>
      <xdr:rowOff>1428546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562F7B-F7D4-30CE-506D-629D0302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10300" y="647700"/>
          <a:ext cx="910467" cy="1276146"/>
        </a:xfrm>
        <a:prstGeom prst="rect">
          <a:avLst/>
        </a:prstGeom>
      </xdr:spPr>
    </xdr:pic>
    <xdr:clientData/>
  </xdr:twoCellAnchor>
  <xdr:twoCellAnchor editAs="oneCell">
    <xdr:from>
      <xdr:col>21</xdr:col>
      <xdr:colOff>876300</xdr:colOff>
      <xdr:row>3</xdr:row>
      <xdr:rowOff>115612</xdr:rowOff>
    </xdr:from>
    <xdr:to>
      <xdr:col>22</xdr:col>
      <xdr:colOff>495300</xdr:colOff>
      <xdr:row>3</xdr:row>
      <xdr:rowOff>1438061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9B6CA8-D8CE-FC8F-2D02-AFD11A57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870775" y="610912"/>
          <a:ext cx="1152525" cy="1322449"/>
        </a:xfrm>
        <a:prstGeom prst="rect">
          <a:avLst/>
        </a:prstGeom>
      </xdr:spPr>
    </xdr:pic>
    <xdr:clientData/>
  </xdr:twoCellAnchor>
  <xdr:twoCellAnchor editAs="oneCell">
    <xdr:from>
      <xdr:col>43</xdr:col>
      <xdr:colOff>428625</xdr:colOff>
      <xdr:row>3</xdr:row>
      <xdr:rowOff>66675</xdr:rowOff>
    </xdr:from>
    <xdr:to>
      <xdr:col>43</xdr:col>
      <xdr:colOff>1520894</xdr:colOff>
      <xdr:row>3</xdr:row>
      <xdr:rowOff>1419008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39914A1-EF8F-68FC-7F9F-D3848BAAA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492900" y="561975"/>
          <a:ext cx="1092269" cy="1352333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381001</xdr:colOff>
      <xdr:row>3</xdr:row>
      <xdr:rowOff>57150</xdr:rowOff>
    </xdr:from>
    <xdr:to>
      <xdr:col>39</xdr:col>
      <xdr:colOff>1129113</xdr:colOff>
      <xdr:row>3</xdr:row>
      <xdr:rowOff>1447581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6A19EE0-A545-4C65-BACD-A5A8C41C8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777776" y="552450"/>
          <a:ext cx="748112" cy="1390431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</xdr:row>
      <xdr:rowOff>133350</xdr:rowOff>
    </xdr:from>
    <xdr:to>
      <xdr:col>5</xdr:col>
      <xdr:colOff>1238728</xdr:colOff>
      <xdr:row>3</xdr:row>
      <xdr:rowOff>1323721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2D5CD7-F2A5-095C-087B-60479FAB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257925" y="628650"/>
          <a:ext cx="905353" cy="1190371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381000</xdr:colOff>
      <xdr:row>3</xdr:row>
      <xdr:rowOff>95250</xdr:rowOff>
    </xdr:from>
    <xdr:to>
      <xdr:col>42</xdr:col>
      <xdr:colOff>1594986</xdr:colOff>
      <xdr:row>3</xdr:row>
      <xdr:rowOff>1476158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AC74FE-E22B-EE7F-738B-F1E323C9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378225" y="590550"/>
          <a:ext cx="1213986" cy="1380908"/>
        </a:xfrm>
        <a:prstGeom prst="rect">
          <a:avLst/>
        </a:prstGeom>
      </xdr:spPr>
    </xdr:pic>
    <xdr:clientData/>
  </xdr:twoCellAnchor>
  <xdr:twoCellAnchor editAs="oneCell">
    <xdr:from>
      <xdr:col>10</xdr:col>
      <xdr:colOff>1076325</xdr:colOff>
      <xdr:row>3</xdr:row>
      <xdr:rowOff>66675</xdr:rowOff>
    </xdr:from>
    <xdr:to>
      <xdr:col>11</xdr:col>
      <xdr:colOff>276225</xdr:colOff>
      <xdr:row>3</xdr:row>
      <xdr:rowOff>1400811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6FAC41-EEAA-DF73-312A-95DE5E23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134975" y="561975"/>
          <a:ext cx="733425" cy="1334136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952500</xdr:colOff>
      <xdr:row>3</xdr:row>
      <xdr:rowOff>152400</xdr:rowOff>
    </xdr:from>
    <xdr:to>
      <xdr:col>15</xdr:col>
      <xdr:colOff>406593</xdr:colOff>
      <xdr:row>3</xdr:row>
      <xdr:rowOff>1361874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C7581E3-89A4-FF0F-2FF9-3B55E7D9F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212300" y="647700"/>
          <a:ext cx="987618" cy="1209474"/>
        </a:xfrm>
        <a:prstGeom prst="rect">
          <a:avLst/>
        </a:prstGeom>
      </xdr:spPr>
    </xdr:pic>
    <xdr:clientData/>
  </xdr:twoCellAnchor>
  <xdr:twoCellAnchor editAs="oneCell">
    <xdr:from>
      <xdr:col>58</xdr:col>
      <xdr:colOff>1543050</xdr:colOff>
      <xdr:row>3</xdr:row>
      <xdr:rowOff>85724</xdr:rowOff>
    </xdr:from>
    <xdr:to>
      <xdr:col>60</xdr:col>
      <xdr:colOff>28575</xdr:colOff>
      <xdr:row>3</xdr:row>
      <xdr:rowOff>1432455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34D0CBB-FB53-648C-6ACB-56375832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183325" y="581024"/>
          <a:ext cx="1933575" cy="1346731"/>
        </a:xfrm>
        <a:prstGeom prst="rect">
          <a:avLst/>
        </a:prstGeom>
      </xdr:spPr>
    </xdr:pic>
    <xdr:clientData/>
  </xdr:twoCellAnchor>
  <xdr:twoCellAnchor editAs="oneCell">
    <xdr:from>
      <xdr:col>61</xdr:col>
      <xdr:colOff>1628776</xdr:colOff>
      <xdr:row>3</xdr:row>
      <xdr:rowOff>19049</xdr:rowOff>
    </xdr:from>
    <xdr:to>
      <xdr:col>63</xdr:col>
      <xdr:colOff>204296</xdr:colOff>
      <xdr:row>3</xdr:row>
      <xdr:rowOff>1466622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AB94046-6E1D-D33C-2603-D583929A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0441126" y="514349"/>
          <a:ext cx="2023570" cy="1447573"/>
        </a:xfrm>
        <a:prstGeom prst="rect">
          <a:avLst/>
        </a:prstGeom>
      </xdr:spPr>
    </xdr:pic>
    <xdr:clientData/>
  </xdr:twoCellAnchor>
  <xdr:twoCellAnchor editAs="oneCell">
    <xdr:from>
      <xdr:col>65</xdr:col>
      <xdr:colOff>790576</xdr:colOff>
      <xdr:row>3</xdr:row>
      <xdr:rowOff>104775</xdr:rowOff>
    </xdr:from>
    <xdr:to>
      <xdr:col>66</xdr:col>
      <xdr:colOff>1000221</xdr:colOff>
      <xdr:row>3</xdr:row>
      <xdr:rowOff>1438071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A8A5976-389E-ED6C-A4F9-235A4923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6499026" y="600075"/>
          <a:ext cx="1933670" cy="1333296"/>
        </a:xfrm>
        <a:prstGeom prst="rect">
          <a:avLst/>
        </a:prstGeom>
      </xdr:spPr>
    </xdr:pic>
    <xdr:clientData/>
  </xdr:twoCellAnchor>
  <xdr:twoCellAnchor editAs="oneCell">
    <xdr:from>
      <xdr:col>68</xdr:col>
      <xdr:colOff>1676400</xdr:colOff>
      <xdr:row>3</xdr:row>
      <xdr:rowOff>76200</xdr:rowOff>
    </xdr:from>
    <xdr:to>
      <xdr:col>70</xdr:col>
      <xdr:colOff>162020</xdr:colOff>
      <xdr:row>3</xdr:row>
      <xdr:rowOff>1409496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46C7548-7312-4642-914E-AE6E25BC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2556925" y="571500"/>
          <a:ext cx="1933670" cy="1333296"/>
        </a:xfrm>
        <a:prstGeom prst="rect">
          <a:avLst/>
        </a:prstGeom>
      </xdr:spPr>
    </xdr:pic>
    <xdr:clientData/>
  </xdr:twoCellAnchor>
  <xdr:twoCellAnchor editAs="oneCell">
    <xdr:from>
      <xdr:col>30</xdr:col>
      <xdr:colOff>457201</xdr:colOff>
      <xdr:row>3</xdr:row>
      <xdr:rowOff>85724</xdr:rowOff>
    </xdr:from>
    <xdr:to>
      <xdr:col>30</xdr:col>
      <xdr:colOff>1101593</xdr:colOff>
      <xdr:row>3</xdr:row>
      <xdr:rowOff>1504689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BBAA67-2BCE-2F02-A8E9-2775F43A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652826" y="581024"/>
          <a:ext cx="644392" cy="1418965"/>
        </a:xfrm>
        <a:prstGeom prst="rect">
          <a:avLst/>
        </a:prstGeom>
      </xdr:spPr>
    </xdr:pic>
    <xdr:clientData/>
  </xdr:twoCellAnchor>
  <xdr:twoCellAnchor editAs="oneCell">
    <xdr:from>
      <xdr:col>35</xdr:col>
      <xdr:colOff>1200150</xdr:colOff>
      <xdr:row>3</xdr:row>
      <xdr:rowOff>210808</xdr:rowOff>
    </xdr:from>
    <xdr:to>
      <xdr:col>36</xdr:col>
      <xdr:colOff>304800</xdr:colOff>
      <xdr:row>3</xdr:row>
      <xdr:rowOff>1438067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E2A515-78EF-BF13-E694-3735CD5B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6996350" y="706108"/>
          <a:ext cx="638175" cy="1227259"/>
        </a:xfrm>
        <a:prstGeom prst="rect">
          <a:avLst/>
        </a:prstGeom>
      </xdr:spPr>
    </xdr:pic>
    <xdr:clientData/>
  </xdr:twoCellAnchor>
  <xdr:twoCellAnchor editAs="oneCell">
    <xdr:from>
      <xdr:col>37</xdr:col>
      <xdr:colOff>1257301</xdr:colOff>
      <xdr:row>3</xdr:row>
      <xdr:rowOff>200024</xdr:rowOff>
    </xdr:from>
    <xdr:to>
      <xdr:col>38</xdr:col>
      <xdr:colOff>277526</xdr:colOff>
      <xdr:row>3</xdr:row>
      <xdr:rowOff>1380913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8234CD2-C4D4-8E4C-1968-E41AC2E9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120551" y="695324"/>
          <a:ext cx="553750" cy="1180889"/>
        </a:xfrm>
        <a:prstGeom prst="rect">
          <a:avLst/>
        </a:prstGeom>
      </xdr:spPr>
    </xdr:pic>
    <xdr:clientData/>
  </xdr:twoCellAnchor>
  <xdr:twoCellAnchor editAs="oneCell">
    <xdr:from>
      <xdr:col>44</xdr:col>
      <xdr:colOff>428625</xdr:colOff>
      <xdr:row>3</xdr:row>
      <xdr:rowOff>161925</xdr:rowOff>
    </xdr:from>
    <xdr:to>
      <xdr:col>44</xdr:col>
      <xdr:colOff>1326688</xdr:colOff>
      <xdr:row>3</xdr:row>
      <xdr:rowOff>1323755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A32AC85-15E8-4825-122C-2D8B99F0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0559950" y="657225"/>
          <a:ext cx="898063" cy="1161830"/>
        </a:xfrm>
        <a:prstGeom prst="rect">
          <a:avLst/>
        </a:prstGeom>
      </xdr:spPr>
    </xdr:pic>
    <xdr:clientData/>
  </xdr:twoCellAnchor>
  <xdr:twoCellAnchor editAs="oneCell">
    <xdr:from>
      <xdr:col>16</xdr:col>
      <xdr:colOff>1076325</xdr:colOff>
      <xdr:row>3</xdr:row>
      <xdr:rowOff>190500</xdr:rowOff>
    </xdr:from>
    <xdr:to>
      <xdr:col>17</xdr:col>
      <xdr:colOff>447247</xdr:colOff>
      <xdr:row>3</xdr:row>
      <xdr:rowOff>1314206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B2FFAC5-4284-923F-CC81-079ECD82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869650" y="685800"/>
          <a:ext cx="904447" cy="1123706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3</xdr:row>
      <xdr:rowOff>142875</xdr:rowOff>
    </xdr:from>
    <xdr:to>
      <xdr:col>3</xdr:col>
      <xdr:colOff>1041086</xdr:colOff>
      <xdr:row>3</xdr:row>
      <xdr:rowOff>1199944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965FB-C38F-344B-F5A6-4A9F86D05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91275" y="638175"/>
          <a:ext cx="574361" cy="105706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3</xdr:row>
      <xdr:rowOff>209550</xdr:rowOff>
    </xdr:from>
    <xdr:to>
      <xdr:col>4</xdr:col>
      <xdr:colOff>1035159</xdr:colOff>
      <xdr:row>3</xdr:row>
      <xdr:rowOff>1266618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602A96-8F36-ACA0-B6F8-E41912034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4325" y="704850"/>
          <a:ext cx="558909" cy="1057068"/>
        </a:xfrm>
        <a:prstGeom prst="rect">
          <a:avLst/>
        </a:prstGeom>
      </xdr:spPr>
    </xdr:pic>
    <xdr:clientData/>
  </xdr:twoCellAnchor>
  <xdr:twoCellAnchor editAs="oneCell">
    <xdr:from>
      <xdr:col>23</xdr:col>
      <xdr:colOff>895351</xdr:colOff>
      <xdr:row>3</xdr:row>
      <xdr:rowOff>97362</xdr:rowOff>
    </xdr:from>
    <xdr:to>
      <xdr:col>24</xdr:col>
      <xdr:colOff>581026</xdr:colOff>
      <xdr:row>3</xdr:row>
      <xdr:rowOff>1514270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CAA68CA-E066-17B1-3539-372944CC0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7490401" y="592662"/>
          <a:ext cx="1219200" cy="1416908"/>
        </a:xfrm>
        <a:prstGeom prst="rect">
          <a:avLst/>
        </a:prstGeom>
      </xdr:spPr>
    </xdr:pic>
    <xdr:clientData/>
  </xdr:twoCellAnchor>
  <xdr:twoCellAnchor editAs="oneCell">
    <xdr:from>
      <xdr:col>25</xdr:col>
      <xdr:colOff>866775</xdr:colOff>
      <xdr:row>3</xdr:row>
      <xdr:rowOff>28575</xdr:rowOff>
    </xdr:from>
    <xdr:to>
      <xdr:col>26</xdr:col>
      <xdr:colOff>600818</xdr:colOff>
      <xdr:row>3</xdr:row>
      <xdr:rowOff>1504731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5B584A8-6992-B69C-5428-FF243C08D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528875" y="523875"/>
          <a:ext cx="1267568" cy="1476156"/>
        </a:xfrm>
        <a:prstGeom prst="rect">
          <a:avLst/>
        </a:prstGeom>
      </xdr:spPr>
    </xdr:pic>
    <xdr:clientData/>
  </xdr:twoCellAnchor>
  <xdr:twoCellAnchor editAs="oneCell">
    <xdr:from>
      <xdr:col>27</xdr:col>
      <xdr:colOff>771525</xdr:colOff>
      <xdr:row>3</xdr:row>
      <xdr:rowOff>32070</xdr:rowOff>
    </xdr:from>
    <xdr:to>
      <xdr:col>28</xdr:col>
      <xdr:colOff>771525</xdr:colOff>
      <xdr:row>3</xdr:row>
      <xdr:rowOff>1514234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F934CDC-825B-DDBA-F5E2-B6018FC3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3500675" y="527370"/>
          <a:ext cx="1533525" cy="1482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304800</xdr:colOff>
      <xdr:row>3</xdr:row>
      <xdr:rowOff>133350</xdr:rowOff>
    </xdr:from>
    <xdr:to>
      <xdr:col>19</xdr:col>
      <xdr:colOff>1428750</xdr:colOff>
      <xdr:row>3</xdr:row>
      <xdr:rowOff>1019175</xdr:rowOff>
    </xdr:to>
    <xdr:pic>
      <xdr:nvPicPr>
        <xdr:cNvPr id="16505" name="Picture 30" descr="http://cellsite.uscc.com/olr/tools_links/bussolprog/M2M/solutions/imgs/Sierra%20GX-450.png">
          <a:extLst>
            <a:ext uri="{FF2B5EF4-FFF2-40B4-BE49-F238E27FC236}">
              <a16:creationId xmlns:a16="http://schemas.microsoft.com/office/drawing/2014/main" id="{00000000-0008-0000-0200-000079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10800" y="609600"/>
          <a:ext cx="11239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295275</xdr:colOff>
      <xdr:row>3</xdr:row>
      <xdr:rowOff>152400</xdr:rowOff>
    </xdr:from>
    <xdr:to>
      <xdr:col>20</xdr:col>
      <xdr:colOff>1438275</xdr:colOff>
      <xdr:row>3</xdr:row>
      <xdr:rowOff>1019175</xdr:rowOff>
    </xdr:to>
    <xdr:pic>
      <xdr:nvPicPr>
        <xdr:cNvPr id="16506" name="Picture 32" descr="http://cellsite.uscc.com/olr/tools_links/bussolprog/M2M/solutions/imgs/Sierra%20ES-450.png">
          <a:extLst>
            <a:ext uri="{FF2B5EF4-FFF2-40B4-BE49-F238E27FC236}">
              <a16:creationId xmlns:a16="http://schemas.microsoft.com/office/drawing/2014/main" id="{00000000-0008-0000-0200-00007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30275" y="640556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209550</xdr:colOff>
      <xdr:row>3</xdr:row>
      <xdr:rowOff>257175</xdr:rowOff>
    </xdr:from>
    <xdr:to>
      <xdr:col>27</xdr:col>
      <xdr:colOff>1247775</xdr:colOff>
      <xdr:row>3</xdr:row>
      <xdr:rowOff>1019175</xdr:rowOff>
    </xdr:to>
    <xdr:pic>
      <xdr:nvPicPr>
        <xdr:cNvPr id="16507" name="Picture 32" descr="http://cellsite.uscc.com/olr/tools_links/bussolprog/M2M/solutions/imgs/InMotionSolutions_oMG_2000.png">
          <a:extLst>
            <a:ext uri="{FF2B5EF4-FFF2-40B4-BE49-F238E27FC236}">
              <a16:creationId xmlns:a16="http://schemas.microsoft.com/office/drawing/2014/main" id="{00000000-0008-0000-0200-00007B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59050" y="745331"/>
          <a:ext cx="1038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238125</xdr:colOff>
      <xdr:row>3</xdr:row>
      <xdr:rowOff>161925</xdr:rowOff>
    </xdr:from>
    <xdr:to>
      <xdr:col>28</xdr:col>
      <xdr:colOff>1257300</xdr:colOff>
      <xdr:row>3</xdr:row>
      <xdr:rowOff>962025</xdr:rowOff>
    </xdr:to>
    <xdr:pic>
      <xdr:nvPicPr>
        <xdr:cNvPr id="16508" name="Picture 34">
          <a:extLst>
            <a:ext uri="{FF2B5EF4-FFF2-40B4-BE49-F238E27FC236}">
              <a16:creationId xmlns:a16="http://schemas.microsoft.com/office/drawing/2014/main" id="{00000000-0008-0000-0200-00007C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02125" y="650081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349250</xdr:colOff>
      <xdr:row>3</xdr:row>
      <xdr:rowOff>103187</xdr:rowOff>
    </xdr:from>
    <xdr:ext cx="962025" cy="895350"/>
    <xdr:pic>
      <xdr:nvPicPr>
        <xdr:cNvPr id="21" name="image1.png" title="Image">
          <a:extLst>
            <a:ext uri="{FF2B5EF4-FFF2-40B4-BE49-F238E27FC236}">
              <a16:creationId xmlns:a16="http://schemas.microsoft.com/office/drawing/2014/main" id="{93514D2A-65A6-435A-9C86-A0A06B31555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592750" y="579437"/>
          <a:ext cx="96202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23</xdr:col>
      <xdr:colOff>66675</xdr:colOff>
      <xdr:row>3</xdr:row>
      <xdr:rowOff>57150</xdr:rowOff>
    </xdr:from>
    <xdr:ext cx="1581150" cy="1057275"/>
    <xdr:pic>
      <xdr:nvPicPr>
        <xdr:cNvPr id="23" name="Picture 22" descr="Inseego 5G MiFi M2000">
          <a:extLst>
            <a:ext uri="{FF2B5EF4-FFF2-40B4-BE49-F238E27FC236}">
              <a16:creationId xmlns:a16="http://schemas.microsoft.com/office/drawing/2014/main" id="{C4C3585A-EFCB-4EA2-ADDC-E2AB8A6D3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5100" y="533400"/>
          <a:ext cx="158115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161925</xdr:colOff>
      <xdr:row>3</xdr:row>
      <xdr:rowOff>133350</xdr:rowOff>
    </xdr:from>
    <xdr:to>
      <xdr:col>21</xdr:col>
      <xdr:colOff>1523830</xdr:colOff>
      <xdr:row>3</xdr:row>
      <xdr:rowOff>1104779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32CDE8-3668-44FA-B695-A3C034C5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366450" y="609600"/>
          <a:ext cx="1361905" cy="971429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3</xdr:row>
      <xdr:rowOff>104775</xdr:rowOff>
    </xdr:from>
    <xdr:to>
      <xdr:col>14</xdr:col>
      <xdr:colOff>1552418</xdr:colOff>
      <xdr:row>3</xdr:row>
      <xdr:rowOff>1085727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5E26BC-65B2-4A55-B4A1-DA5196A5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155650" y="581025"/>
          <a:ext cx="1257143" cy="9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485776</xdr:colOff>
      <xdr:row>3</xdr:row>
      <xdr:rowOff>47625</xdr:rowOff>
    </xdr:from>
    <xdr:to>
      <xdr:col>13</xdr:col>
      <xdr:colOff>1211340</xdr:colOff>
      <xdr:row>3</xdr:row>
      <xdr:rowOff>1076171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A118A6-6D48-4B7C-8ECA-532A3F1BF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346151" y="523875"/>
          <a:ext cx="725564" cy="1028546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3</xdr:row>
      <xdr:rowOff>219075</xdr:rowOff>
    </xdr:from>
    <xdr:to>
      <xdr:col>7</xdr:col>
      <xdr:colOff>1598047</xdr:colOff>
      <xdr:row>3</xdr:row>
      <xdr:rowOff>923779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023040F-DFAA-43A8-A8E7-5E884111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39626" y="857250"/>
          <a:ext cx="1426596" cy="704704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3</xdr:row>
      <xdr:rowOff>228600</xdr:rowOff>
    </xdr:from>
    <xdr:to>
      <xdr:col>9</xdr:col>
      <xdr:colOff>1677403</xdr:colOff>
      <xdr:row>3</xdr:row>
      <xdr:rowOff>942975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9548BA-905A-4AF3-B834-A66529E2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459951" y="704850"/>
          <a:ext cx="3353802" cy="714375"/>
        </a:xfrm>
        <a:prstGeom prst="rect">
          <a:avLst/>
        </a:prstGeom>
      </xdr:spPr>
    </xdr:pic>
    <xdr:clientData/>
  </xdr:twoCellAnchor>
  <xdr:twoCellAnchor editAs="oneCell">
    <xdr:from>
      <xdr:col>22</xdr:col>
      <xdr:colOff>104775</xdr:colOff>
      <xdr:row>3</xdr:row>
      <xdr:rowOff>152400</xdr:rowOff>
    </xdr:from>
    <xdr:to>
      <xdr:col>22</xdr:col>
      <xdr:colOff>1579736</xdr:colOff>
      <xdr:row>3</xdr:row>
      <xdr:rowOff>1095255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A84955-BF4F-4847-B0C4-9A9A6688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481375" y="790575"/>
          <a:ext cx="1474961" cy="942855"/>
        </a:xfrm>
        <a:prstGeom prst="rect">
          <a:avLst/>
        </a:prstGeom>
      </xdr:spPr>
    </xdr:pic>
    <xdr:clientData/>
  </xdr:twoCellAnchor>
  <xdr:twoCellAnchor editAs="oneCell">
    <xdr:from>
      <xdr:col>29</xdr:col>
      <xdr:colOff>247651</xdr:colOff>
      <xdr:row>3</xdr:row>
      <xdr:rowOff>57150</xdr:rowOff>
    </xdr:from>
    <xdr:to>
      <xdr:col>29</xdr:col>
      <xdr:colOff>1544669</xdr:colOff>
      <xdr:row>3</xdr:row>
      <xdr:rowOff>1047600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B04C5A-635D-43DA-ADD9-96950C7D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520351" y="695325"/>
          <a:ext cx="1297018" cy="99045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120891</xdr:rowOff>
    </xdr:from>
    <xdr:to>
      <xdr:col>18</xdr:col>
      <xdr:colOff>1647825</xdr:colOff>
      <xdr:row>3</xdr:row>
      <xdr:rowOff>1057112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1B114-B0D4-4918-9239-8780FD5A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441775" y="759066"/>
          <a:ext cx="1514475" cy="936221"/>
        </a:xfrm>
        <a:prstGeom prst="rect">
          <a:avLst/>
        </a:prstGeom>
      </xdr:spPr>
    </xdr:pic>
    <xdr:clientData/>
  </xdr:twoCellAnchor>
  <xdr:twoCellAnchor editAs="oneCell">
    <xdr:from>
      <xdr:col>10</xdr:col>
      <xdr:colOff>373106</xdr:colOff>
      <xdr:row>3</xdr:row>
      <xdr:rowOff>142874</xdr:rowOff>
    </xdr:from>
    <xdr:to>
      <xdr:col>11</xdr:col>
      <xdr:colOff>1409146</xdr:colOff>
      <xdr:row>3</xdr:row>
      <xdr:rowOff>1009475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C3FF90-51DB-4EF4-806D-3E597545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509456" y="781049"/>
          <a:ext cx="2760065" cy="866601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466726</xdr:colOff>
      <xdr:row>3</xdr:row>
      <xdr:rowOff>57150</xdr:rowOff>
    </xdr:from>
    <xdr:to>
      <xdr:col>12</xdr:col>
      <xdr:colOff>1141558</xdr:colOff>
      <xdr:row>3</xdr:row>
      <xdr:rowOff>1104651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C1B3CD-604C-4AB4-A9AE-39E5A305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06976" y="695325"/>
          <a:ext cx="674832" cy="1047501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</xdr:row>
      <xdr:rowOff>19050</xdr:rowOff>
    </xdr:from>
    <xdr:to>
      <xdr:col>6</xdr:col>
      <xdr:colOff>1466850</xdr:colOff>
      <xdr:row>3</xdr:row>
      <xdr:rowOff>1005825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794F5F-BE0B-4831-BBBA-BF5BC92E6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82275" y="657225"/>
          <a:ext cx="1228725" cy="98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1066801</xdr:colOff>
      <xdr:row>3</xdr:row>
      <xdr:rowOff>47624</xdr:rowOff>
    </xdr:from>
    <xdr:to>
      <xdr:col>3</xdr:col>
      <xdr:colOff>447676</xdr:colOff>
      <xdr:row>3</xdr:row>
      <xdr:rowOff>1085897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8A7A6D-EA81-4154-B7E5-8A249ACF0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62901" y="685799"/>
          <a:ext cx="1104900" cy="1038273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3</xdr:row>
      <xdr:rowOff>61153</xdr:rowOff>
    </xdr:from>
    <xdr:to>
      <xdr:col>5</xdr:col>
      <xdr:colOff>1400175</xdr:colOff>
      <xdr:row>3</xdr:row>
      <xdr:rowOff>1045862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C4D492E-2BE7-4C30-BA02-CFDF23D1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82075" y="699328"/>
          <a:ext cx="1038225" cy="984709"/>
        </a:xfrm>
        <a:prstGeom prst="rect">
          <a:avLst/>
        </a:prstGeom>
      </xdr:spPr>
    </xdr:pic>
    <xdr:clientData/>
  </xdr:twoCellAnchor>
  <xdr:twoCellAnchor editAs="oneCell">
    <xdr:from>
      <xdr:col>25</xdr:col>
      <xdr:colOff>66675</xdr:colOff>
      <xdr:row>3</xdr:row>
      <xdr:rowOff>228599</xdr:rowOff>
    </xdr:from>
    <xdr:to>
      <xdr:col>25</xdr:col>
      <xdr:colOff>1588595</xdr:colOff>
      <xdr:row>3</xdr:row>
      <xdr:rowOff>914242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FD31E-5227-B8B8-B7F1-3ED265C0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938950" y="866774"/>
          <a:ext cx="1521920" cy="685643"/>
        </a:xfrm>
        <a:prstGeom prst="rect">
          <a:avLst/>
        </a:prstGeom>
      </xdr:spPr>
    </xdr:pic>
    <xdr:clientData/>
  </xdr:twoCellAnchor>
  <xdr:twoCellAnchor editAs="oneCell">
    <xdr:from>
      <xdr:col>24</xdr:col>
      <xdr:colOff>200025</xdr:colOff>
      <xdr:row>3</xdr:row>
      <xdr:rowOff>171450</xdr:rowOff>
    </xdr:from>
    <xdr:to>
      <xdr:col>24</xdr:col>
      <xdr:colOff>1502142</xdr:colOff>
      <xdr:row>3</xdr:row>
      <xdr:rowOff>914207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99462D-F9B8-D905-B4AB-734FA528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072300" y="809625"/>
          <a:ext cx="1302117" cy="742757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476250</xdr:colOff>
      <xdr:row>3</xdr:row>
      <xdr:rowOff>76200</xdr:rowOff>
    </xdr:from>
    <xdr:to>
      <xdr:col>17</xdr:col>
      <xdr:colOff>1323901</xdr:colOff>
      <xdr:row>3</xdr:row>
      <xdr:rowOff>1104683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E0B3A8-979B-58D6-524D-91BCA411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784675" y="714375"/>
          <a:ext cx="847651" cy="1028483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276226</xdr:colOff>
      <xdr:row>3</xdr:row>
      <xdr:rowOff>95250</xdr:rowOff>
    </xdr:from>
    <xdr:to>
      <xdr:col>16</xdr:col>
      <xdr:colOff>1403340</xdr:colOff>
      <xdr:row>3</xdr:row>
      <xdr:rowOff>999907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3A9FE1-CA8B-7417-3CFA-2B2EFF9B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860626" y="733425"/>
          <a:ext cx="1127114" cy="904657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3</xdr:row>
      <xdr:rowOff>133350</xdr:rowOff>
    </xdr:from>
    <xdr:to>
      <xdr:col>15</xdr:col>
      <xdr:colOff>1487389</xdr:colOff>
      <xdr:row>3</xdr:row>
      <xdr:rowOff>1009457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A1EFB86-DD04-7032-EA8A-922A4896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098500" y="771525"/>
          <a:ext cx="1249264" cy="876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amsung.com/us/mobile/phones/galaxy-z/" TargetMode="External"/><Relationship Id="rId18" Type="http://schemas.openxmlformats.org/officeDocument/2006/relationships/hyperlink" Target="https://www.samsung.com/us/smartphones/galaxy-a14-5g/" TargetMode="External"/><Relationship Id="rId26" Type="http://schemas.openxmlformats.org/officeDocument/2006/relationships/hyperlink" Target="https://www.apple.com/iphone-15/" TargetMode="External"/><Relationship Id="rId39" Type="http://schemas.openxmlformats.org/officeDocument/2006/relationships/printerSettings" Target="../printerSettings/printerSettings2.bin"/><Relationship Id="rId21" Type="http://schemas.openxmlformats.org/officeDocument/2006/relationships/hyperlink" Target="https://www.motorola.com/us/smartphones-moto-g-family" TargetMode="External"/><Relationship Id="rId34" Type="http://schemas.openxmlformats.org/officeDocument/2006/relationships/hyperlink" Target="https://www.samsung.com/levant/smartphones/galaxy-a/galaxy-a15-5g-blue-black-128gb-sm-a156ezkgmea/" TargetMode="External"/><Relationship Id="rId7" Type="http://schemas.openxmlformats.org/officeDocument/2006/relationships/hyperlink" Target="https://www.apple.com/iphone-se/" TargetMode="External"/><Relationship Id="rId12" Type="http://schemas.openxmlformats.org/officeDocument/2006/relationships/hyperlink" Target="https://www.samsung.com/us/mobile/phones/galaxy-z/" TargetMode="External"/><Relationship Id="rId17" Type="http://schemas.openxmlformats.org/officeDocument/2006/relationships/hyperlink" Target="https://www.samsung.com/us/business/mobile/phones/galaxy-xcover-pro/" TargetMode="External"/><Relationship Id="rId25" Type="http://schemas.openxmlformats.org/officeDocument/2006/relationships/hyperlink" Target="https://www.apple.com/iphone-15/" TargetMode="External"/><Relationship Id="rId33" Type="http://schemas.openxmlformats.org/officeDocument/2006/relationships/hyperlink" Target="https://www.samsung.com/us/smartphones/galaxy-s23-fe/" TargetMode="External"/><Relationship Id="rId38" Type="http://schemas.openxmlformats.org/officeDocument/2006/relationships/hyperlink" Target="https://www.samsung.com/us/smartphones/galaxy-s24-ultra/" TargetMode="External"/><Relationship Id="rId2" Type="http://schemas.openxmlformats.org/officeDocument/2006/relationships/hyperlink" Target="https://www.apple.com/iphone-13/" TargetMode="External"/><Relationship Id="rId16" Type="http://schemas.openxmlformats.org/officeDocument/2006/relationships/hyperlink" Target="https://www.motorola.com/us/smartphones-moto-g-5g/p?skuId=782" TargetMode="External"/><Relationship Id="rId20" Type="http://schemas.openxmlformats.org/officeDocument/2006/relationships/hyperlink" Target="https://www.motorola.com/us/smartphones-motorola-edge-family" TargetMode="External"/><Relationship Id="rId29" Type="http://schemas.openxmlformats.org/officeDocument/2006/relationships/hyperlink" Target="https://store.google.com/product/pixel_7a?hl=en-US" TargetMode="External"/><Relationship Id="rId1" Type="http://schemas.openxmlformats.org/officeDocument/2006/relationships/hyperlink" Target="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" TargetMode="External"/><Relationship Id="rId6" Type="http://schemas.openxmlformats.org/officeDocument/2006/relationships/hyperlink" Target="https://www.samsung.com/us/smartphones/galaxy-s22/" TargetMode="External"/><Relationship Id="rId11" Type="http://schemas.openxmlformats.org/officeDocument/2006/relationships/hyperlink" Target="https://www.apple.com/iphone-14/specs/" TargetMode="External"/><Relationship Id="rId24" Type="http://schemas.openxmlformats.org/officeDocument/2006/relationships/hyperlink" Target="https://www.samsung.com/us/smartphones/galaxy-z-fold5/" TargetMode="External"/><Relationship Id="rId32" Type="http://schemas.openxmlformats.org/officeDocument/2006/relationships/hyperlink" Target="https://www.motorola.com/us/smartphones-razr-family" TargetMode="External"/><Relationship Id="rId37" Type="http://schemas.openxmlformats.org/officeDocument/2006/relationships/hyperlink" Target="https://www.samsung.com/us/smartphones/galaxy-s24/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samsung.com/us/smartphones/galaxy-s22/" TargetMode="External"/><Relationship Id="rId15" Type="http://schemas.openxmlformats.org/officeDocument/2006/relationships/hyperlink" Target="https://store.google.com/product/pixel_7_pro?hl=en-US" TargetMode="External"/><Relationship Id="rId23" Type="http://schemas.openxmlformats.org/officeDocument/2006/relationships/hyperlink" Target="https://www.samsung.com/us/smartphones/galaxy-z-flip5/" TargetMode="External"/><Relationship Id="rId28" Type="http://schemas.openxmlformats.org/officeDocument/2006/relationships/hyperlink" Target="https://www.apple.com/iphone-15-pro/" TargetMode="External"/><Relationship Id="rId36" Type="http://schemas.openxmlformats.org/officeDocument/2006/relationships/hyperlink" Target="https://www.samsung.com/us/smartphones/galaxy-s24/" TargetMode="External"/><Relationship Id="rId10" Type="http://schemas.openxmlformats.org/officeDocument/2006/relationships/hyperlink" Target="https://www.apple.com/iphone-14/specs/" TargetMode="External"/><Relationship Id="rId19" Type="http://schemas.openxmlformats.org/officeDocument/2006/relationships/hyperlink" Target="https://www.samsung.com/us/smartphones/galaxy-s23/" TargetMode="External"/><Relationship Id="rId31" Type="http://schemas.openxmlformats.org/officeDocument/2006/relationships/hyperlink" Target="https://store.google.com/us/product/pixel_8_pro?hl=en-US" TargetMode="External"/><Relationship Id="rId4" Type="http://schemas.openxmlformats.org/officeDocument/2006/relationships/hyperlink" Target="https://www.samsung.com/uk/smartphones/galaxy-a/galaxy-a03s-black-32gb-sm-a037gzkneua/" TargetMode="External"/><Relationship Id="rId9" Type="http://schemas.openxmlformats.org/officeDocument/2006/relationships/hyperlink" Target="https://www.motorola.com/us/smartphones-moto-g-power-gen-3/p" TargetMode="External"/><Relationship Id="rId14" Type="http://schemas.openxmlformats.org/officeDocument/2006/relationships/hyperlink" Target="https://store.google.com/product/pixel_7?hl=en-US" TargetMode="External"/><Relationship Id="rId22" Type="http://schemas.openxmlformats.org/officeDocument/2006/relationships/hyperlink" Target="https://www.motorola.com/us/smartphones-moto-g-stylus-5g-gen-3/p?skuId=935" TargetMode="External"/><Relationship Id="rId27" Type="http://schemas.openxmlformats.org/officeDocument/2006/relationships/hyperlink" Target="https://www.apple.com/iphone-15-pro/" TargetMode="External"/><Relationship Id="rId30" Type="http://schemas.openxmlformats.org/officeDocument/2006/relationships/hyperlink" Target="https://store.google.com/product/pixel_8?hl=en-US" TargetMode="External"/><Relationship Id="rId35" Type="http://schemas.openxmlformats.org/officeDocument/2006/relationships/hyperlink" Target="https://www.samsung.com/levant/smartphones/galaxy-a/galaxy-a25-5g-blue-black-256gb-sm-a256ezkhmea/" TargetMode="External"/><Relationship Id="rId8" Type="http://schemas.openxmlformats.org/officeDocument/2006/relationships/hyperlink" Target="https://www.samsung.com/us/smartphones/galaxy-a54-5g/" TargetMode="External"/><Relationship Id="rId3" Type="http://schemas.openxmlformats.org/officeDocument/2006/relationships/hyperlink" Target="https://www.catphones.com/en-us/cat-s62-smartphone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pple.com/ipad-mini/specs/" TargetMode="External"/><Relationship Id="rId13" Type="http://schemas.openxmlformats.org/officeDocument/2006/relationships/hyperlink" Target="https://www.tcl.com/us/en/products/mobile/tcl-tab/9048s" TargetMode="External"/><Relationship Id="rId18" Type="http://schemas.openxmlformats.org/officeDocument/2006/relationships/hyperlink" Target="https://inseego.com/products/5g-indoor-routers/fx3100/" TargetMode="External"/><Relationship Id="rId3" Type="http://schemas.openxmlformats.org/officeDocument/2006/relationships/hyperlink" Target="https://www.netgear.com/home/products/mobile-broadband/mobilerouters/MR1100.aspx" TargetMode="External"/><Relationship Id="rId21" Type="http://schemas.openxmlformats.org/officeDocument/2006/relationships/hyperlink" Target="https://www.samsung.com/levant/tablets/galaxy-tab-a/galaxy-tab-a9-plus-5g-graphite-128gb-sm-x216bzaemea/" TargetMode="External"/><Relationship Id="rId7" Type="http://schemas.openxmlformats.org/officeDocument/2006/relationships/hyperlink" Target="https://www.apple.com/ipad-10.2/specs/" TargetMode="External"/><Relationship Id="rId12" Type="http://schemas.openxmlformats.org/officeDocument/2006/relationships/hyperlink" Target="https://www.samsung.com/us/tablets/tab-a7/tab-a7-lite/" TargetMode="External"/><Relationship Id="rId17" Type="http://schemas.openxmlformats.org/officeDocument/2006/relationships/hyperlink" Target="https://inseego.com/products/5g-indoor-routers/fx2000/" TargetMode="External"/><Relationship Id="rId2" Type="http://schemas.openxmlformats.org/officeDocument/2006/relationships/hyperlink" Target="http://source.sierrawireless.com/devices/es-series/es450/" TargetMode="External"/><Relationship Id="rId16" Type="http://schemas.openxmlformats.org/officeDocument/2006/relationships/hyperlink" Target="https://www.apple.com/ipad-pro/specs/" TargetMode="External"/><Relationship Id="rId20" Type="http://schemas.openxmlformats.org/officeDocument/2006/relationships/hyperlink" Target="https://www.samsung.com/us/tablets/galaxy-tab-s9-fe/" TargetMode="External"/><Relationship Id="rId1" Type="http://schemas.openxmlformats.org/officeDocument/2006/relationships/hyperlink" Target="http://source.sierrawireless.com/devices/gx-series/gx450/" TargetMode="External"/><Relationship Id="rId6" Type="http://schemas.openxmlformats.org/officeDocument/2006/relationships/hyperlink" Target="https://www.samsung.com/us/tablets/tab-s7/tab-s7-fe/" TargetMode="External"/><Relationship Id="rId11" Type="http://schemas.openxmlformats.org/officeDocument/2006/relationships/hyperlink" Target="https://www.apple.com/ipad-air/" TargetMode="External"/><Relationship Id="rId5" Type="http://schemas.openxmlformats.org/officeDocument/2006/relationships/hyperlink" Target="https://inseego.com/products/mobile/mifi-8000/" TargetMode="External"/><Relationship Id="rId15" Type="http://schemas.openxmlformats.org/officeDocument/2006/relationships/hyperlink" Target="https://www.apple.com/ipad-pro/specs/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s://www.arlo.com/en-us/cameras/go/VML2030-1VZNAS.html" TargetMode="External"/><Relationship Id="rId19" Type="http://schemas.openxmlformats.org/officeDocument/2006/relationships/hyperlink" Target="https://www.samsung.com/us/tablets/galaxy-tab-s9/" TargetMode="External"/><Relationship Id="rId4" Type="http://schemas.openxmlformats.org/officeDocument/2006/relationships/hyperlink" Target="https://inseego.com/products/mobile/mifi-m2000/" TargetMode="External"/><Relationship Id="rId9" Type="http://schemas.openxmlformats.org/officeDocument/2006/relationships/hyperlink" Target="https://us.alcatelmobile.com/alcatel-linkzone-2/" TargetMode="External"/><Relationship Id="rId14" Type="http://schemas.openxmlformats.org/officeDocument/2006/relationships/hyperlink" Target="https://www.apple.com/ipad-10.9/specs/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24"/>
  <sheetViews>
    <sheetView tabSelected="1" zoomScaleNormal="100" workbookViewId="0"/>
  </sheetViews>
  <sheetFormatPr defaultColWidth="25.85546875" defaultRowHeight="12" x14ac:dyDescent="0.2"/>
  <cols>
    <col min="1" max="1" width="25.85546875" style="7"/>
    <col min="2" max="4" width="25.85546875" style="9"/>
    <col min="5" max="16384" width="25.85546875" style="5"/>
  </cols>
  <sheetData>
    <row r="1" spans="1:4" ht="26.1" customHeight="1" x14ac:dyDescent="0.2">
      <c r="A1" s="113" t="s">
        <v>394</v>
      </c>
      <c r="B1" s="81"/>
      <c r="C1" s="81"/>
      <c r="D1" s="81"/>
    </row>
    <row r="2" spans="1:4" ht="12.6" customHeight="1" thickBot="1" x14ac:dyDescent="0.25">
      <c r="A2" s="6"/>
      <c r="B2" s="106"/>
      <c r="C2" s="106"/>
      <c r="D2" s="106"/>
    </row>
    <row r="3" spans="1:4" ht="12.75" thickBot="1" x14ac:dyDescent="0.25">
      <c r="A3" s="72"/>
      <c r="B3" s="80"/>
      <c r="C3" s="80"/>
      <c r="D3" s="80"/>
    </row>
    <row r="4" spans="1:4" ht="128.25" customHeight="1" x14ac:dyDescent="0.2">
      <c r="A4" s="74"/>
      <c r="B4" s="82"/>
      <c r="C4" s="82"/>
      <c r="D4" s="82"/>
    </row>
    <row r="5" spans="1:4" ht="84.75" customHeight="1" x14ac:dyDescent="0.2">
      <c r="A5" s="73" t="s">
        <v>0</v>
      </c>
      <c r="B5" s="83" t="s">
        <v>43</v>
      </c>
      <c r="C5" s="83" t="s">
        <v>140</v>
      </c>
      <c r="D5" s="83" t="s">
        <v>128</v>
      </c>
    </row>
    <row r="6" spans="1:4" ht="12.75" x14ac:dyDescent="0.2">
      <c r="A6" s="42"/>
      <c r="B6" s="87"/>
      <c r="C6" s="87"/>
      <c r="D6" s="87"/>
    </row>
    <row r="7" spans="1:4" ht="33.75" customHeight="1" x14ac:dyDescent="0.2">
      <c r="A7" s="37" t="s">
        <v>1</v>
      </c>
      <c r="B7" s="84">
        <v>216544</v>
      </c>
      <c r="C7" s="84">
        <v>234458</v>
      </c>
      <c r="D7" s="84">
        <v>234943</v>
      </c>
    </row>
    <row r="8" spans="1:4" x14ac:dyDescent="0.2">
      <c r="A8" s="13" t="s">
        <v>2</v>
      </c>
      <c r="B8" s="27">
        <v>79.989999999999995</v>
      </c>
      <c r="C8" s="27">
        <v>99.99</v>
      </c>
      <c r="D8" s="27">
        <v>299.99</v>
      </c>
    </row>
    <row r="9" spans="1:4" x14ac:dyDescent="0.2">
      <c r="A9" s="13" t="s">
        <v>3</v>
      </c>
      <c r="B9" s="27">
        <v>0.01</v>
      </c>
      <c r="C9" s="27">
        <v>0.01</v>
      </c>
      <c r="D9" s="27">
        <v>149.99</v>
      </c>
    </row>
    <row r="10" spans="1:4" x14ac:dyDescent="0.2">
      <c r="A10" s="35" t="s">
        <v>4</v>
      </c>
      <c r="B10" s="85"/>
      <c r="C10" s="85"/>
      <c r="D10" s="85"/>
    </row>
    <row r="11" spans="1:4" x14ac:dyDescent="0.2">
      <c r="A11" s="37" t="s">
        <v>5</v>
      </c>
      <c r="B11" s="37" t="s">
        <v>44</v>
      </c>
      <c r="C11" s="37"/>
      <c r="D11" s="37" t="s">
        <v>129</v>
      </c>
    </row>
    <row r="12" spans="1:4" x14ac:dyDescent="0.2">
      <c r="A12" s="37" t="s">
        <v>6</v>
      </c>
      <c r="B12" s="37" t="s">
        <v>45</v>
      </c>
      <c r="C12" s="37" t="s">
        <v>141</v>
      </c>
      <c r="D12" s="37" t="s">
        <v>130</v>
      </c>
    </row>
    <row r="13" spans="1:4" x14ac:dyDescent="0.2">
      <c r="A13" s="35" t="s">
        <v>7</v>
      </c>
      <c r="B13" s="85" t="s">
        <v>8</v>
      </c>
      <c r="C13" s="85" t="s">
        <v>8</v>
      </c>
      <c r="D13" s="85" t="s">
        <v>8</v>
      </c>
    </row>
    <row r="14" spans="1:4" x14ac:dyDescent="0.2">
      <c r="A14" s="35" t="s">
        <v>9</v>
      </c>
      <c r="B14" s="37" t="s">
        <v>46</v>
      </c>
      <c r="C14" s="37" t="s">
        <v>142</v>
      </c>
      <c r="D14" s="37" t="s">
        <v>131</v>
      </c>
    </row>
    <row r="15" spans="1:4" x14ac:dyDescent="0.2">
      <c r="A15" s="35" t="s">
        <v>10</v>
      </c>
      <c r="B15" s="85" t="s">
        <v>11</v>
      </c>
      <c r="C15" s="85" t="s">
        <v>12</v>
      </c>
      <c r="D15" s="85" t="s">
        <v>12</v>
      </c>
    </row>
    <row r="16" spans="1:4" x14ac:dyDescent="0.2">
      <c r="A16" s="35" t="s">
        <v>13</v>
      </c>
      <c r="B16" s="84" t="s">
        <v>11</v>
      </c>
      <c r="C16" s="84"/>
      <c r="D16" s="84"/>
    </row>
    <row r="17" spans="1:4" x14ac:dyDescent="0.2">
      <c r="A17" s="35" t="s">
        <v>14</v>
      </c>
      <c r="B17" s="84" t="s">
        <v>11</v>
      </c>
      <c r="C17" s="84"/>
      <c r="D17" s="84"/>
    </row>
    <row r="18" spans="1:4" x14ac:dyDescent="0.2">
      <c r="A18" s="35" t="s">
        <v>15</v>
      </c>
      <c r="B18" s="36" t="s">
        <v>42</v>
      </c>
      <c r="C18" s="36"/>
      <c r="D18" s="36"/>
    </row>
    <row r="19" spans="1:4" x14ac:dyDescent="0.2">
      <c r="A19" s="35" t="s">
        <v>17</v>
      </c>
      <c r="B19" s="37" t="s">
        <v>41</v>
      </c>
      <c r="C19" s="37" t="s">
        <v>41</v>
      </c>
      <c r="D19" s="37" t="s">
        <v>132</v>
      </c>
    </row>
    <row r="20" spans="1:4" x14ac:dyDescent="0.2">
      <c r="A20" s="35" t="s">
        <v>18</v>
      </c>
      <c r="B20" s="37" t="s">
        <v>12</v>
      </c>
      <c r="C20" s="37"/>
      <c r="D20" s="37"/>
    </row>
    <row r="21" spans="1:4" x14ac:dyDescent="0.2">
      <c r="A21" s="35" t="s">
        <v>19</v>
      </c>
      <c r="B21" s="37" t="s">
        <v>12</v>
      </c>
      <c r="C21" s="37" t="s">
        <v>12</v>
      </c>
      <c r="D21" s="37" t="s">
        <v>12</v>
      </c>
    </row>
    <row r="22" spans="1:4" x14ac:dyDescent="0.2">
      <c r="A22" s="35" t="s">
        <v>20</v>
      </c>
      <c r="B22" s="37" t="s">
        <v>12</v>
      </c>
      <c r="C22" s="37" t="s">
        <v>12</v>
      </c>
      <c r="D22" s="37" t="s">
        <v>12</v>
      </c>
    </row>
    <row r="23" spans="1:4" ht="12.75" thickBot="1" x14ac:dyDescent="0.25">
      <c r="A23" s="39" t="s">
        <v>21</v>
      </c>
      <c r="B23" s="86"/>
      <c r="C23" s="86"/>
      <c r="D23" s="86"/>
    </row>
    <row r="24" spans="1:4" x14ac:dyDescent="0.2">
      <c r="B24" s="8"/>
      <c r="C24" s="8"/>
      <c r="D24" s="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S23"/>
  <sheetViews>
    <sheetView zoomScaleNormal="100" workbookViewId="0">
      <pane xSplit="1" ySplit="5" topLeftCell="AL6" activePane="bottomRight" state="frozen"/>
      <selection activeCell="AM7" sqref="AM7"/>
      <selection pane="topRight" activeCell="AM7" sqref="AM7"/>
      <selection pane="bottomLeft" activeCell="AM7" sqref="AM7"/>
      <selection pane="bottomRight" activeCell="AM7" sqref="AM7"/>
    </sheetView>
  </sheetViews>
  <sheetFormatPr defaultColWidth="25.85546875" defaultRowHeight="12.75" x14ac:dyDescent="0.2"/>
  <cols>
    <col min="1" max="1" width="42.85546875" style="3" customWidth="1"/>
    <col min="2" max="42" width="23" style="12" customWidth="1"/>
    <col min="43" max="45" width="27" style="12" customWidth="1"/>
    <col min="46" max="48" width="26" style="12" customWidth="1"/>
    <col min="49" max="16384" width="25.85546875" style="2"/>
  </cols>
  <sheetData>
    <row r="1" spans="1:71" x14ac:dyDescent="0.2">
      <c r="A1" s="77" t="s">
        <v>394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</row>
    <row r="2" spans="1:71" x14ac:dyDescent="0.2">
      <c r="A2" s="1" t="s">
        <v>36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</row>
    <row r="3" spans="1:71" s="11" customFormat="1" ht="13.5" thickBot="1" x14ac:dyDescent="0.25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</row>
    <row r="4" spans="1:71" s="11" customFormat="1" ht="120" customHeight="1" thickBot="1" x14ac:dyDescent="0.3">
      <c r="A4" s="26"/>
      <c r="B4" s="110"/>
      <c r="C4" s="110"/>
      <c r="D4" s="110"/>
      <c r="E4" s="110"/>
      <c r="F4" s="110"/>
      <c r="G4" s="110"/>
      <c r="H4" s="110"/>
      <c r="I4" s="202"/>
      <c r="J4" s="203"/>
      <c r="K4" s="211"/>
      <c r="L4" s="212"/>
      <c r="M4" s="205"/>
      <c r="N4" s="206"/>
      <c r="O4" s="215"/>
      <c r="P4" s="208"/>
      <c r="Q4" s="199"/>
      <c r="R4" s="219"/>
      <c r="S4" s="208"/>
      <c r="T4" s="209"/>
      <c r="U4" s="174"/>
      <c r="V4" s="215"/>
      <c r="W4" s="208"/>
      <c r="X4" s="197"/>
      <c r="Y4" s="198"/>
      <c r="Z4" s="199"/>
      <c r="AA4" s="200"/>
      <c r="AB4" s="201"/>
      <c r="AC4" s="201"/>
      <c r="AD4" s="121"/>
      <c r="AE4" s="146"/>
      <c r="AF4" s="136"/>
      <c r="AG4" s="137"/>
      <c r="AH4" s="136"/>
      <c r="AI4" s="137"/>
      <c r="AJ4" s="240"/>
      <c r="AK4" s="241"/>
      <c r="AL4" s="220"/>
      <c r="AM4" s="221"/>
      <c r="AN4" s="146"/>
      <c r="AO4" s="128"/>
      <c r="AP4" s="128"/>
      <c r="AQ4" s="177"/>
      <c r="AR4" s="177"/>
      <c r="AS4" s="110"/>
      <c r="AT4" s="229"/>
      <c r="AU4" s="229"/>
      <c r="AV4" s="230"/>
      <c r="AW4" s="234"/>
      <c r="AX4" s="235"/>
      <c r="AY4" s="236"/>
      <c r="AZ4" s="143"/>
      <c r="BA4" s="130"/>
      <c r="BB4" s="131"/>
      <c r="BC4" s="132"/>
      <c r="BD4" s="227"/>
      <c r="BE4" s="224"/>
      <c r="BF4" s="228"/>
      <c r="BG4" s="181"/>
      <c r="BH4" s="182"/>
      <c r="BI4" s="176"/>
      <c r="BJ4" s="249"/>
      <c r="BK4" s="250"/>
      <c r="BL4" s="250"/>
      <c r="BM4" s="222"/>
      <c r="BN4" s="223"/>
      <c r="BO4" s="224"/>
      <c r="BP4" s="223"/>
      <c r="BQ4" s="242"/>
      <c r="BR4" s="243"/>
      <c r="BS4" s="244"/>
    </row>
    <row r="5" spans="1:71" s="11" customFormat="1" ht="36.75" customHeight="1" thickBot="1" x14ac:dyDescent="0.25">
      <c r="A5" s="29" t="s">
        <v>0</v>
      </c>
      <c r="B5" s="30" t="s">
        <v>98</v>
      </c>
      <c r="C5" s="30" t="s">
        <v>193</v>
      </c>
      <c r="D5" s="30" t="s">
        <v>368</v>
      </c>
      <c r="E5" s="30" t="s">
        <v>371</v>
      </c>
      <c r="F5" s="30" t="s">
        <v>219</v>
      </c>
      <c r="G5" s="30" t="s">
        <v>213</v>
      </c>
      <c r="H5" s="79" t="s">
        <v>175</v>
      </c>
      <c r="I5" s="29" t="s">
        <v>151</v>
      </c>
      <c r="J5" s="29" t="s">
        <v>152</v>
      </c>
      <c r="K5" s="179" t="s">
        <v>283</v>
      </c>
      <c r="L5" s="179" t="s">
        <v>282</v>
      </c>
      <c r="M5" s="125" t="s">
        <v>156</v>
      </c>
      <c r="N5" s="125" t="s">
        <v>157</v>
      </c>
      <c r="O5" s="125" t="s">
        <v>289</v>
      </c>
      <c r="P5" s="125" t="s">
        <v>290</v>
      </c>
      <c r="Q5" s="125" t="s">
        <v>356</v>
      </c>
      <c r="R5" s="125" t="s">
        <v>357</v>
      </c>
      <c r="S5" s="125" t="s">
        <v>105</v>
      </c>
      <c r="T5" s="125" t="s">
        <v>107</v>
      </c>
      <c r="U5" s="125" t="s">
        <v>112</v>
      </c>
      <c r="V5" s="125" t="s">
        <v>196</v>
      </c>
      <c r="W5" s="125" t="s">
        <v>197</v>
      </c>
      <c r="X5" s="125" t="s">
        <v>376</v>
      </c>
      <c r="Y5" s="125" t="s">
        <v>377</v>
      </c>
      <c r="Z5" s="125" t="s">
        <v>385</v>
      </c>
      <c r="AA5" s="125" t="s">
        <v>386</v>
      </c>
      <c r="AB5" s="125" t="s">
        <v>387</v>
      </c>
      <c r="AC5" s="125" t="s">
        <v>388</v>
      </c>
      <c r="AD5" s="30" t="s">
        <v>91</v>
      </c>
      <c r="AE5" s="79" t="s">
        <v>331</v>
      </c>
      <c r="AF5" s="79" t="s">
        <v>158</v>
      </c>
      <c r="AG5" s="79" t="s">
        <v>159</v>
      </c>
      <c r="AH5" s="79" t="s">
        <v>160</v>
      </c>
      <c r="AI5" s="79" t="s">
        <v>161</v>
      </c>
      <c r="AJ5" s="125" t="s">
        <v>337</v>
      </c>
      <c r="AK5" s="125" t="s">
        <v>338</v>
      </c>
      <c r="AL5" s="125" t="s">
        <v>344</v>
      </c>
      <c r="AM5" s="125" t="s">
        <v>343</v>
      </c>
      <c r="AN5" s="145" t="s">
        <v>207</v>
      </c>
      <c r="AO5" s="79" t="s">
        <v>136</v>
      </c>
      <c r="AP5" s="79" t="s">
        <v>168</v>
      </c>
      <c r="AQ5" s="144" t="s">
        <v>274</v>
      </c>
      <c r="AR5" s="29" t="s">
        <v>202</v>
      </c>
      <c r="AS5" s="29" t="s">
        <v>352</v>
      </c>
      <c r="AT5" s="79" t="s">
        <v>122</v>
      </c>
      <c r="AU5" s="79" t="s">
        <v>121</v>
      </c>
      <c r="AV5" s="79" t="s">
        <v>120</v>
      </c>
      <c r="AW5" s="53" t="s">
        <v>76</v>
      </c>
      <c r="AX5" s="53" t="s">
        <v>77</v>
      </c>
      <c r="AY5" s="53" t="s">
        <v>78</v>
      </c>
      <c r="AZ5" s="53" t="s">
        <v>80</v>
      </c>
      <c r="BA5" s="127" t="s">
        <v>143</v>
      </c>
      <c r="BB5" s="127" t="s">
        <v>144</v>
      </c>
      <c r="BC5" s="127" t="s">
        <v>145</v>
      </c>
      <c r="BD5" s="127" t="s">
        <v>148</v>
      </c>
      <c r="BE5" s="127" t="s">
        <v>149</v>
      </c>
      <c r="BF5" s="127" t="s">
        <v>150</v>
      </c>
      <c r="BG5" s="145" t="s">
        <v>303</v>
      </c>
      <c r="BH5" s="145" t="s">
        <v>306</v>
      </c>
      <c r="BI5" s="189" t="s">
        <v>307</v>
      </c>
      <c r="BJ5" s="145" t="s">
        <v>310</v>
      </c>
      <c r="BK5" s="145" t="s">
        <v>311</v>
      </c>
      <c r="BL5" s="145" t="s">
        <v>312</v>
      </c>
      <c r="BM5" s="190" t="s">
        <v>315</v>
      </c>
      <c r="BN5" s="190" t="s">
        <v>316</v>
      </c>
      <c r="BO5" s="180" t="s">
        <v>317</v>
      </c>
      <c r="BP5" s="190" t="s">
        <v>318</v>
      </c>
      <c r="BQ5" s="145" t="s">
        <v>325</v>
      </c>
      <c r="BR5" s="145" t="s">
        <v>326</v>
      </c>
      <c r="BS5" s="145" t="s">
        <v>327</v>
      </c>
    </row>
    <row r="6" spans="1:71" ht="63.75" customHeight="1" thickBot="1" x14ac:dyDescent="0.25">
      <c r="A6" s="28" t="s">
        <v>22</v>
      </c>
      <c r="B6" s="111" t="s">
        <v>102</v>
      </c>
      <c r="C6" s="111" t="s">
        <v>194</v>
      </c>
      <c r="D6" s="111" t="s">
        <v>370</v>
      </c>
      <c r="E6" s="111" t="s">
        <v>372</v>
      </c>
      <c r="F6" s="111" t="s">
        <v>220</v>
      </c>
      <c r="G6" s="111" t="s">
        <v>63</v>
      </c>
      <c r="H6" s="111" t="s">
        <v>176</v>
      </c>
      <c r="I6" s="195" t="s">
        <v>154</v>
      </c>
      <c r="J6" s="204"/>
      <c r="K6" s="213" t="s">
        <v>284</v>
      </c>
      <c r="L6" s="214"/>
      <c r="M6" s="207" t="s">
        <v>154</v>
      </c>
      <c r="N6" s="207"/>
      <c r="O6" s="216" t="s">
        <v>293</v>
      </c>
      <c r="P6" s="207"/>
      <c r="Q6" s="217" t="s">
        <v>361</v>
      </c>
      <c r="R6" s="218"/>
      <c r="S6" s="210" t="s">
        <v>108</v>
      </c>
      <c r="T6" s="210"/>
      <c r="U6" s="175" t="s">
        <v>108</v>
      </c>
      <c r="V6" s="195" t="s">
        <v>198</v>
      </c>
      <c r="W6" s="196"/>
      <c r="X6" s="195" t="s">
        <v>378</v>
      </c>
      <c r="Y6" s="196"/>
      <c r="Z6" s="195" t="s">
        <v>378</v>
      </c>
      <c r="AA6" s="196"/>
      <c r="AB6" s="195" t="s">
        <v>393</v>
      </c>
      <c r="AC6" s="196"/>
      <c r="AD6" s="115" t="s">
        <v>166</v>
      </c>
      <c r="AE6" s="178" t="s">
        <v>333</v>
      </c>
      <c r="AF6" s="239" t="s">
        <v>162</v>
      </c>
      <c r="AG6" s="232"/>
      <c r="AH6" s="239" t="s">
        <v>165</v>
      </c>
      <c r="AI6" s="232"/>
      <c r="AJ6" s="195" t="s">
        <v>342</v>
      </c>
      <c r="AK6" s="196"/>
      <c r="AL6" s="195" t="s">
        <v>347</v>
      </c>
      <c r="AM6" s="196"/>
      <c r="AN6" s="115" t="s">
        <v>208</v>
      </c>
      <c r="AO6" s="115" t="s">
        <v>137</v>
      </c>
      <c r="AP6" s="115" t="s">
        <v>173</v>
      </c>
      <c r="AQ6" s="171" t="s">
        <v>278</v>
      </c>
      <c r="AR6" s="191" t="s">
        <v>203</v>
      </c>
      <c r="AS6" s="192" t="s">
        <v>355</v>
      </c>
      <c r="AT6" s="231" t="s">
        <v>49</v>
      </c>
      <c r="AU6" s="231"/>
      <c r="AV6" s="232"/>
      <c r="AW6" s="237" t="s">
        <v>79</v>
      </c>
      <c r="AX6" s="238"/>
      <c r="AY6" s="238"/>
      <c r="AZ6" s="142"/>
      <c r="BA6" s="233" t="s">
        <v>146</v>
      </c>
      <c r="BB6" s="223"/>
      <c r="BC6" s="223"/>
      <c r="BE6" s="135" t="s">
        <v>146</v>
      </c>
      <c r="BG6" s="247" t="s">
        <v>309</v>
      </c>
      <c r="BH6" s="248"/>
      <c r="BI6" s="248"/>
      <c r="BJ6" s="247" t="s">
        <v>309</v>
      </c>
      <c r="BK6" s="248"/>
      <c r="BL6" s="248"/>
      <c r="BM6" s="225" t="s">
        <v>324</v>
      </c>
      <c r="BN6" s="226"/>
      <c r="BO6" s="226"/>
      <c r="BP6" s="226"/>
      <c r="BQ6" s="245" t="s">
        <v>324</v>
      </c>
      <c r="BR6" s="246"/>
      <c r="BS6" s="246"/>
    </row>
    <row r="7" spans="1:71" ht="105.75" customHeight="1" thickBot="1" x14ac:dyDescent="0.25">
      <c r="A7" s="44" t="s">
        <v>1</v>
      </c>
      <c r="B7" s="45">
        <v>227451</v>
      </c>
      <c r="C7" s="45" t="s">
        <v>195</v>
      </c>
      <c r="D7" s="45">
        <v>245892</v>
      </c>
      <c r="E7" s="45">
        <v>245891</v>
      </c>
      <c r="F7" s="45">
        <v>242784</v>
      </c>
      <c r="G7" s="45">
        <v>227495</v>
      </c>
      <c r="H7" s="45">
        <v>240451</v>
      </c>
      <c r="I7" s="124" t="s">
        <v>296</v>
      </c>
      <c r="J7" s="124" t="s">
        <v>153</v>
      </c>
      <c r="K7" s="124" t="s">
        <v>285</v>
      </c>
      <c r="L7" s="124" t="s">
        <v>286</v>
      </c>
      <c r="M7" s="124" t="s">
        <v>297</v>
      </c>
      <c r="N7" s="124" t="s">
        <v>298</v>
      </c>
      <c r="O7" s="124" t="s">
        <v>291</v>
      </c>
      <c r="P7" s="124" t="s">
        <v>292</v>
      </c>
      <c r="Q7" s="124" t="s">
        <v>363</v>
      </c>
      <c r="R7" s="124" t="s">
        <v>358</v>
      </c>
      <c r="S7" s="124" t="s">
        <v>106</v>
      </c>
      <c r="T7" s="124" t="s">
        <v>134</v>
      </c>
      <c r="U7" s="124" t="s">
        <v>299</v>
      </c>
      <c r="V7" s="124" t="s">
        <v>199</v>
      </c>
      <c r="W7" s="124" t="s">
        <v>200</v>
      </c>
      <c r="X7" s="124" t="s">
        <v>379</v>
      </c>
      <c r="Y7" s="124" t="s">
        <v>380</v>
      </c>
      <c r="Z7" s="124" t="s">
        <v>383</v>
      </c>
      <c r="AA7" s="124" t="s">
        <v>384</v>
      </c>
      <c r="AB7" s="124" t="s">
        <v>389</v>
      </c>
      <c r="AC7" s="124" t="s">
        <v>390</v>
      </c>
      <c r="AD7" s="45" t="s">
        <v>92</v>
      </c>
      <c r="AE7" s="92" t="s">
        <v>332</v>
      </c>
      <c r="AF7" s="92" t="s">
        <v>335</v>
      </c>
      <c r="AG7" s="92" t="s">
        <v>167</v>
      </c>
      <c r="AH7" s="92" t="s">
        <v>336</v>
      </c>
      <c r="AI7" s="92" t="s">
        <v>164</v>
      </c>
      <c r="AJ7" s="92" t="s">
        <v>339</v>
      </c>
      <c r="AK7" s="92" t="s">
        <v>340</v>
      </c>
      <c r="AL7" s="92" t="s">
        <v>345</v>
      </c>
      <c r="AM7" s="92" t="s">
        <v>346</v>
      </c>
      <c r="AN7" s="92">
        <v>241685</v>
      </c>
      <c r="AO7" s="92">
        <v>235000</v>
      </c>
      <c r="AP7" s="92" t="s">
        <v>169</v>
      </c>
      <c r="AQ7" s="116">
        <v>243372</v>
      </c>
      <c r="AR7" s="116">
        <v>241044</v>
      </c>
      <c r="AS7" s="116" t="s">
        <v>353</v>
      </c>
      <c r="AT7" s="116" t="s">
        <v>123</v>
      </c>
      <c r="AU7" s="116" t="s">
        <v>124</v>
      </c>
      <c r="AV7" s="116" t="s">
        <v>125</v>
      </c>
      <c r="AW7" s="65" t="s">
        <v>365</v>
      </c>
      <c r="AX7" s="65" t="s">
        <v>214</v>
      </c>
      <c r="AY7" s="65" t="s">
        <v>215</v>
      </c>
      <c r="AZ7" s="65" t="s">
        <v>135</v>
      </c>
      <c r="BA7" s="65" t="s">
        <v>334</v>
      </c>
      <c r="BB7" s="65" t="s">
        <v>364</v>
      </c>
      <c r="BC7" s="65" t="s">
        <v>218</v>
      </c>
      <c r="BD7" s="65" t="s">
        <v>300</v>
      </c>
      <c r="BE7" s="65" t="s">
        <v>301</v>
      </c>
      <c r="BF7" s="65" t="s">
        <v>302</v>
      </c>
      <c r="BG7" s="65" t="s">
        <v>304</v>
      </c>
      <c r="BH7" s="65" t="s">
        <v>305</v>
      </c>
      <c r="BI7" s="183" t="s">
        <v>308</v>
      </c>
      <c r="BJ7" s="65" t="s">
        <v>313</v>
      </c>
      <c r="BK7" s="65" t="s">
        <v>314</v>
      </c>
      <c r="BL7" s="65" t="s">
        <v>319</v>
      </c>
      <c r="BM7" s="65" t="s">
        <v>320</v>
      </c>
      <c r="BN7" s="65" t="s">
        <v>321</v>
      </c>
      <c r="BO7" s="65" t="s">
        <v>322</v>
      </c>
      <c r="BP7" s="65" t="s">
        <v>323</v>
      </c>
      <c r="BQ7" s="65" t="s">
        <v>328</v>
      </c>
      <c r="BR7" s="65" t="s">
        <v>329</v>
      </c>
      <c r="BS7" s="65" t="s">
        <v>330</v>
      </c>
    </row>
    <row r="8" spans="1:71" x14ac:dyDescent="0.2">
      <c r="A8" s="31" t="s">
        <v>2</v>
      </c>
      <c r="B8" s="32">
        <v>159</v>
      </c>
      <c r="C8" s="32">
        <v>169.99</v>
      </c>
      <c r="D8" s="32">
        <v>199.99</v>
      </c>
      <c r="E8" s="32">
        <v>299.99</v>
      </c>
      <c r="F8" s="32">
        <v>449</v>
      </c>
      <c r="G8" s="32">
        <v>499</v>
      </c>
      <c r="H8" s="32">
        <v>599</v>
      </c>
      <c r="I8" s="32">
        <v>799</v>
      </c>
      <c r="J8" s="32">
        <v>799</v>
      </c>
      <c r="K8" s="32">
        <v>999.99</v>
      </c>
      <c r="L8" s="32">
        <v>1119.99</v>
      </c>
      <c r="M8" s="32">
        <v>1599</v>
      </c>
      <c r="N8" s="32">
        <v>1719</v>
      </c>
      <c r="O8" s="32">
        <v>1799.99</v>
      </c>
      <c r="P8" s="32">
        <v>1919</v>
      </c>
      <c r="Q8" s="32">
        <v>599.99</v>
      </c>
      <c r="R8" s="32">
        <v>659.99</v>
      </c>
      <c r="S8" s="32">
        <v>699</v>
      </c>
      <c r="T8" s="32">
        <v>749</v>
      </c>
      <c r="U8" s="32">
        <v>899</v>
      </c>
      <c r="V8" s="32">
        <v>699.99</v>
      </c>
      <c r="W8" s="32">
        <v>759.99</v>
      </c>
      <c r="X8" s="32">
        <v>799.99</v>
      </c>
      <c r="Y8" s="32">
        <v>859.99</v>
      </c>
      <c r="Z8" s="32">
        <v>999.99</v>
      </c>
      <c r="AA8" s="32">
        <v>1119.99</v>
      </c>
      <c r="AB8" s="32">
        <v>1299.99</v>
      </c>
      <c r="AC8" s="32">
        <v>1419.99</v>
      </c>
      <c r="AD8" s="32">
        <v>530</v>
      </c>
      <c r="AE8" s="56">
        <v>499</v>
      </c>
      <c r="AF8" s="56">
        <v>499</v>
      </c>
      <c r="AG8" s="56">
        <v>599</v>
      </c>
      <c r="AH8" s="56">
        <v>799</v>
      </c>
      <c r="AI8" s="56">
        <v>899</v>
      </c>
      <c r="AJ8" s="56">
        <v>399</v>
      </c>
      <c r="AK8" s="56">
        <v>459</v>
      </c>
      <c r="AL8" s="56">
        <v>999</v>
      </c>
      <c r="AM8" s="56">
        <v>1059</v>
      </c>
      <c r="AN8" s="56">
        <v>180</v>
      </c>
      <c r="AO8" s="56">
        <v>249.99</v>
      </c>
      <c r="AP8" s="56">
        <v>159.99</v>
      </c>
      <c r="AQ8" s="56">
        <v>350</v>
      </c>
      <c r="AR8" s="56">
        <v>799.99</v>
      </c>
      <c r="AS8" s="126">
        <v>599.99</v>
      </c>
      <c r="AT8" s="126">
        <v>429</v>
      </c>
      <c r="AU8" s="126">
        <v>479</v>
      </c>
      <c r="AV8" s="126">
        <v>579</v>
      </c>
      <c r="AW8" s="96">
        <v>629</v>
      </c>
      <c r="AX8" s="96">
        <v>729</v>
      </c>
      <c r="AY8" s="96">
        <v>929</v>
      </c>
      <c r="AZ8" s="96">
        <v>1199</v>
      </c>
      <c r="BA8" s="133">
        <v>729</v>
      </c>
      <c r="BB8" s="133">
        <v>829</v>
      </c>
      <c r="BC8" s="133">
        <v>1029</v>
      </c>
      <c r="BD8" s="133">
        <v>829</v>
      </c>
      <c r="BE8" s="133">
        <v>929</v>
      </c>
      <c r="BF8" s="133">
        <v>1129</v>
      </c>
      <c r="BG8" s="27">
        <v>829</v>
      </c>
      <c r="BH8" s="27">
        <v>929</v>
      </c>
      <c r="BI8" s="184">
        <v>1129</v>
      </c>
      <c r="BJ8" s="27">
        <v>929</v>
      </c>
      <c r="BK8" s="27">
        <v>1029</v>
      </c>
      <c r="BL8" s="27">
        <v>1229</v>
      </c>
      <c r="BM8" s="27">
        <v>999</v>
      </c>
      <c r="BN8" s="27">
        <v>1099</v>
      </c>
      <c r="BO8" s="27">
        <v>1299</v>
      </c>
      <c r="BP8" s="27">
        <v>1499</v>
      </c>
      <c r="BQ8" s="27">
        <v>1199</v>
      </c>
      <c r="BR8" s="27">
        <v>1399</v>
      </c>
      <c r="BS8" s="27">
        <v>1599</v>
      </c>
    </row>
    <row r="9" spans="1:71" ht="13.5" thickBot="1" x14ac:dyDescent="0.25">
      <c r="A9" s="33" t="s">
        <v>3</v>
      </c>
      <c r="B9" s="34">
        <v>0.01</v>
      </c>
      <c r="C9" s="34">
        <v>0.01</v>
      </c>
      <c r="D9" s="34">
        <v>0.01</v>
      </c>
      <c r="E9" s="34">
        <v>0.01</v>
      </c>
      <c r="F9" s="34">
        <v>99</v>
      </c>
      <c r="G9" s="34">
        <v>0.01</v>
      </c>
      <c r="H9" s="34">
        <v>249</v>
      </c>
      <c r="I9" s="34">
        <v>449</v>
      </c>
      <c r="J9" s="34">
        <v>449</v>
      </c>
      <c r="K9" s="34">
        <v>349</v>
      </c>
      <c r="L9" s="34">
        <v>469</v>
      </c>
      <c r="M9" s="34">
        <v>1249</v>
      </c>
      <c r="N9" s="34">
        <v>1369</v>
      </c>
      <c r="O9" s="34">
        <v>1149</v>
      </c>
      <c r="P9" s="34">
        <v>1269</v>
      </c>
      <c r="Q9" s="34">
        <v>249</v>
      </c>
      <c r="R9" s="34">
        <v>309</v>
      </c>
      <c r="S9" s="34">
        <v>349</v>
      </c>
      <c r="T9" s="34">
        <v>399</v>
      </c>
      <c r="U9" s="34">
        <v>549</v>
      </c>
      <c r="V9" s="34">
        <v>349</v>
      </c>
      <c r="W9" s="34">
        <v>409</v>
      </c>
      <c r="X9" s="34">
        <v>449</v>
      </c>
      <c r="Y9" s="34">
        <v>509</v>
      </c>
      <c r="Z9" s="34">
        <v>679</v>
      </c>
      <c r="AA9" s="34">
        <v>769</v>
      </c>
      <c r="AB9" s="34">
        <v>949</v>
      </c>
      <c r="AC9" s="34">
        <v>1069</v>
      </c>
      <c r="AD9" s="34">
        <v>0.01</v>
      </c>
      <c r="AE9" s="58">
        <v>149</v>
      </c>
      <c r="AF9" s="58">
        <v>149</v>
      </c>
      <c r="AG9" s="58">
        <v>249</v>
      </c>
      <c r="AH9" s="58">
        <v>449</v>
      </c>
      <c r="AI9" s="58">
        <v>549</v>
      </c>
      <c r="AJ9" s="58">
        <v>49</v>
      </c>
      <c r="AK9" s="58">
        <v>109</v>
      </c>
      <c r="AL9" s="58">
        <v>649</v>
      </c>
      <c r="AM9" s="58">
        <v>709</v>
      </c>
      <c r="AN9" s="58">
        <v>0.01</v>
      </c>
      <c r="AO9" s="58">
        <v>0.01</v>
      </c>
      <c r="AP9" s="58">
        <v>0.01</v>
      </c>
      <c r="AQ9" s="58">
        <v>0.01</v>
      </c>
      <c r="AR9" s="58">
        <v>449</v>
      </c>
      <c r="AS9" s="58">
        <v>249</v>
      </c>
      <c r="AT9" s="58">
        <v>0.01</v>
      </c>
      <c r="AU9" s="58">
        <v>0.01</v>
      </c>
      <c r="AV9" s="58">
        <v>79</v>
      </c>
      <c r="AW9" s="34">
        <v>0.01</v>
      </c>
      <c r="AX9" s="34">
        <v>229</v>
      </c>
      <c r="AY9" s="34">
        <v>429</v>
      </c>
      <c r="AZ9" s="34">
        <v>699</v>
      </c>
      <c r="BA9" s="34">
        <v>229</v>
      </c>
      <c r="BB9" s="34">
        <v>329</v>
      </c>
      <c r="BC9" s="34">
        <v>529</v>
      </c>
      <c r="BD9" s="34">
        <v>329</v>
      </c>
      <c r="BE9" s="34">
        <v>429</v>
      </c>
      <c r="BF9" s="34">
        <v>629</v>
      </c>
      <c r="BG9" s="27">
        <v>329</v>
      </c>
      <c r="BH9" s="27">
        <v>429</v>
      </c>
      <c r="BI9" s="184">
        <v>629</v>
      </c>
      <c r="BJ9" s="27">
        <v>429</v>
      </c>
      <c r="BK9" s="27">
        <v>529</v>
      </c>
      <c r="BL9" s="27">
        <v>729</v>
      </c>
      <c r="BM9" s="27">
        <v>499</v>
      </c>
      <c r="BN9" s="27">
        <v>599</v>
      </c>
      <c r="BO9" s="27">
        <v>799</v>
      </c>
      <c r="BP9" s="27">
        <v>999</v>
      </c>
      <c r="BQ9" s="27">
        <v>699</v>
      </c>
      <c r="BR9" s="27">
        <v>899</v>
      </c>
      <c r="BS9" s="27">
        <v>1099</v>
      </c>
    </row>
    <row r="10" spans="1:71" ht="35.25" customHeight="1" x14ac:dyDescent="0.2">
      <c r="A10" s="40" t="s">
        <v>23</v>
      </c>
      <c r="B10" s="98" t="s">
        <v>51</v>
      </c>
      <c r="C10" s="98" t="s">
        <v>163</v>
      </c>
      <c r="D10" s="98" t="s">
        <v>369</v>
      </c>
      <c r="E10" s="98" t="s">
        <v>369</v>
      </c>
      <c r="F10" s="98" t="s">
        <v>163</v>
      </c>
      <c r="G10" s="41" t="s">
        <v>47</v>
      </c>
      <c r="H10" s="41" t="s">
        <v>87</v>
      </c>
      <c r="I10" s="41" t="s">
        <v>87</v>
      </c>
      <c r="J10" s="41" t="s">
        <v>87</v>
      </c>
      <c r="K10" s="41" t="s">
        <v>163</v>
      </c>
      <c r="L10" s="41" t="s">
        <v>163</v>
      </c>
      <c r="M10" s="41" t="s">
        <v>87</v>
      </c>
      <c r="N10" s="41" t="s">
        <v>87</v>
      </c>
      <c r="O10" s="41" t="s">
        <v>163</v>
      </c>
      <c r="P10" s="41" t="s">
        <v>163</v>
      </c>
      <c r="Q10" s="41" t="s">
        <v>163</v>
      </c>
      <c r="R10" s="41" t="s">
        <v>163</v>
      </c>
      <c r="S10" s="41" t="s">
        <v>109</v>
      </c>
      <c r="T10" s="41" t="s">
        <v>87</v>
      </c>
      <c r="U10" s="41" t="s">
        <v>87</v>
      </c>
      <c r="V10" s="41" t="s">
        <v>163</v>
      </c>
      <c r="W10" s="41" t="s">
        <v>163</v>
      </c>
      <c r="X10" s="41" t="s">
        <v>369</v>
      </c>
      <c r="Y10" s="41" t="s">
        <v>369</v>
      </c>
      <c r="Z10" s="41" t="s">
        <v>369</v>
      </c>
      <c r="AA10" s="41" t="s">
        <v>369</v>
      </c>
      <c r="AB10" s="41" t="s">
        <v>369</v>
      </c>
      <c r="AC10" s="41" t="s">
        <v>369</v>
      </c>
      <c r="AD10" s="41" t="s">
        <v>47</v>
      </c>
      <c r="AE10" s="59" t="s">
        <v>163</v>
      </c>
      <c r="AF10" s="59" t="s">
        <v>163</v>
      </c>
      <c r="AG10" s="59" t="s">
        <v>163</v>
      </c>
      <c r="AH10" s="59" t="s">
        <v>163</v>
      </c>
      <c r="AI10" s="59" t="s">
        <v>163</v>
      </c>
      <c r="AJ10" s="59" t="s">
        <v>163</v>
      </c>
      <c r="AK10" s="59" t="s">
        <v>163</v>
      </c>
      <c r="AL10" s="59" t="s">
        <v>163</v>
      </c>
      <c r="AM10" s="59" t="s">
        <v>163</v>
      </c>
      <c r="AN10" s="59" t="s">
        <v>209</v>
      </c>
      <c r="AO10" s="59" t="s">
        <v>51</v>
      </c>
      <c r="AP10" s="59" t="s">
        <v>87</v>
      </c>
      <c r="AQ10" s="59" t="s">
        <v>163</v>
      </c>
      <c r="AR10" s="59" t="s">
        <v>87</v>
      </c>
      <c r="AS10" s="59" t="s">
        <v>163</v>
      </c>
      <c r="AT10" s="59" t="s">
        <v>126</v>
      </c>
      <c r="AU10" s="59" t="s">
        <v>126</v>
      </c>
      <c r="AV10" s="59" t="s">
        <v>126</v>
      </c>
      <c r="AW10" s="64" t="s">
        <v>52</v>
      </c>
      <c r="AX10" s="64" t="s">
        <v>52</v>
      </c>
      <c r="AY10" s="64" t="s">
        <v>52</v>
      </c>
      <c r="AZ10" s="64" t="s">
        <v>52</v>
      </c>
      <c r="BA10" s="134" t="s">
        <v>147</v>
      </c>
      <c r="BB10" s="134" t="s">
        <v>147</v>
      </c>
      <c r="BC10" s="134" t="s">
        <v>147</v>
      </c>
      <c r="BD10" s="134" t="s">
        <v>147</v>
      </c>
      <c r="BE10" s="134" t="s">
        <v>147</v>
      </c>
      <c r="BF10" s="134" t="s">
        <v>147</v>
      </c>
      <c r="BG10" s="134"/>
      <c r="BH10" s="134"/>
      <c r="BI10" s="134"/>
      <c r="BJ10" s="62"/>
      <c r="BK10" s="62"/>
      <c r="BL10" s="62"/>
      <c r="BM10" s="62"/>
      <c r="BN10" s="62"/>
      <c r="BO10" s="62"/>
      <c r="BP10" s="62"/>
      <c r="BQ10" s="62"/>
      <c r="BR10" s="62"/>
      <c r="BS10" s="62"/>
    </row>
    <row r="11" spans="1:71" x14ac:dyDescent="0.2">
      <c r="A11" s="42" t="s">
        <v>4</v>
      </c>
      <c r="B11" s="36" t="s">
        <v>24</v>
      </c>
      <c r="C11" s="123" t="s">
        <v>24</v>
      </c>
      <c r="D11" s="123" t="s">
        <v>24</v>
      </c>
      <c r="E11" s="123" t="s">
        <v>24</v>
      </c>
      <c r="F11" s="123" t="s">
        <v>24</v>
      </c>
      <c r="G11" s="21" t="s">
        <v>24</v>
      </c>
      <c r="H11" s="21" t="s">
        <v>24</v>
      </c>
      <c r="I11" s="21" t="s">
        <v>24</v>
      </c>
      <c r="J11" s="21" t="s">
        <v>24</v>
      </c>
      <c r="K11" s="21" t="s">
        <v>24</v>
      </c>
      <c r="L11" s="21" t="s">
        <v>24</v>
      </c>
      <c r="M11" s="21" t="s">
        <v>24</v>
      </c>
      <c r="N11" s="21" t="s">
        <v>24</v>
      </c>
      <c r="O11" s="21" t="s">
        <v>24</v>
      </c>
      <c r="P11" s="21" t="s">
        <v>24</v>
      </c>
      <c r="Q11" s="21" t="s">
        <v>24</v>
      </c>
      <c r="R11" s="21" t="s">
        <v>24</v>
      </c>
      <c r="S11" s="21" t="s">
        <v>24</v>
      </c>
      <c r="T11" s="21" t="s">
        <v>24</v>
      </c>
      <c r="U11" s="21" t="s">
        <v>24</v>
      </c>
      <c r="V11" s="21" t="s">
        <v>24</v>
      </c>
      <c r="W11" s="21" t="s">
        <v>24</v>
      </c>
      <c r="X11" s="21"/>
      <c r="Y11" s="21"/>
      <c r="Z11" s="21"/>
      <c r="AA11" s="21"/>
      <c r="AB11" s="21"/>
      <c r="AC11" s="21"/>
      <c r="AD11" s="21" t="s">
        <v>24</v>
      </c>
      <c r="AE11" s="60" t="s">
        <v>24</v>
      </c>
      <c r="AF11" s="60" t="s">
        <v>24</v>
      </c>
      <c r="AG11" s="60" t="s">
        <v>24</v>
      </c>
      <c r="AH11" s="60" t="s">
        <v>24</v>
      </c>
      <c r="AI11" s="60" t="s">
        <v>24</v>
      </c>
      <c r="AJ11" s="60" t="s">
        <v>24</v>
      </c>
      <c r="AK11" s="60" t="s">
        <v>24</v>
      </c>
      <c r="AL11" s="60" t="s">
        <v>24</v>
      </c>
      <c r="AM11" s="60" t="s">
        <v>24</v>
      </c>
      <c r="AN11" s="60" t="s">
        <v>24</v>
      </c>
      <c r="AO11" s="60" t="s">
        <v>24</v>
      </c>
      <c r="AP11" s="60" t="s">
        <v>24</v>
      </c>
      <c r="AQ11" s="60" t="s">
        <v>24</v>
      </c>
      <c r="AR11" s="60" t="s">
        <v>24</v>
      </c>
      <c r="AS11" s="60" t="s">
        <v>24</v>
      </c>
      <c r="AT11" s="60"/>
      <c r="AU11" s="60"/>
      <c r="AV11" s="60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</row>
    <row r="12" spans="1:71" x14ac:dyDescent="0.2">
      <c r="A12" s="36" t="s">
        <v>5</v>
      </c>
      <c r="B12" s="36" t="s">
        <v>99</v>
      </c>
      <c r="C12" s="36"/>
      <c r="D12" s="36"/>
      <c r="E12" s="36"/>
      <c r="F12" s="36" t="s">
        <v>222</v>
      </c>
      <c r="G12" s="21" t="s">
        <v>64</v>
      </c>
      <c r="H12" s="21"/>
      <c r="I12" s="21"/>
      <c r="J12" s="21"/>
      <c r="K12" s="21" t="s">
        <v>287</v>
      </c>
      <c r="L12" s="21" t="s">
        <v>287</v>
      </c>
      <c r="M12" s="21"/>
      <c r="N12" s="21"/>
      <c r="O12" s="21" t="s">
        <v>204</v>
      </c>
      <c r="P12" s="21" t="s">
        <v>204</v>
      </c>
      <c r="Q12" s="21" t="s">
        <v>359</v>
      </c>
      <c r="R12" s="21" t="s">
        <v>359</v>
      </c>
      <c r="S12" s="21" t="s">
        <v>50</v>
      </c>
      <c r="T12" s="21" t="s">
        <v>50</v>
      </c>
      <c r="U12" s="21" t="s">
        <v>113</v>
      </c>
      <c r="V12" s="21"/>
      <c r="W12" s="21"/>
      <c r="X12" s="21" t="s">
        <v>381</v>
      </c>
      <c r="Y12" s="21" t="s">
        <v>381</v>
      </c>
      <c r="Z12" s="21" t="s">
        <v>381</v>
      </c>
      <c r="AA12" s="21" t="s">
        <v>381</v>
      </c>
      <c r="AB12" s="21" t="s">
        <v>391</v>
      </c>
      <c r="AC12" s="21" t="s">
        <v>391</v>
      </c>
      <c r="AD12" s="21" t="s">
        <v>93</v>
      </c>
      <c r="AE12" s="60"/>
      <c r="AF12" s="60"/>
      <c r="AG12" s="60"/>
      <c r="AH12" s="60"/>
      <c r="AI12" s="60"/>
      <c r="AJ12" s="60"/>
      <c r="AK12" s="60"/>
      <c r="AL12" s="60"/>
      <c r="AM12" s="60"/>
      <c r="AN12" s="60" t="s">
        <v>211</v>
      </c>
      <c r="AO12" s="60"/>
      <c r="AP12" s="60" t="s">
        <v>174</v>
      </c>
      <c r="AQ12" s="60" t="s">
        <v>275</v>
      </c>
      <c r="AR12" s="60" t="s">
        <v>204</v>
      </c>
      <c r="AS12" s="60"/>
      <c r="AT12" s="60"/>
      <c r="AU12" s="60"/>
      <c r="AV12" s="60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</row>
    <row r="13" spans="1:71" x14ac:dyDescent="0.2">
      <c r="A13" s="36" t="s">
        <v>6</v>
      </c>
      <c r="B13" s="36" t="s">
        <v>100</v>
      </c>
      <c r="C13" s="36"/>
      <c r="D13" s="36"/>
      <c r="E13" s="36"/>
      <c r="F13" s="36" t="s">
        <v>221</v>
      </c>
      <c r="G13" s="21" t="s">
        <v>65</v>
      </c>
      <c r="H13" s="21"/>
      <c r="I13" s="21"/>
      <c r="J13" s="21"/>
      <c r="K13" s="21" t="s">
        <v>288</v>
      </c>
      <c r="L13" s="21" t="s">
        <v>288</v>
      </c>
      <c r="M13" s="21"/>
      <c r="N13" s="21"/>
      <c r="O13" s="21" t="s">
        <v>294</v>
      </c>
      <c r="P13" s="21" t="s">
        <v>294</v>
      </c>
      <c r="Q13" s="21" t="s">
        <v>360</v>
      </c>
      <c r="R13" s="21" t="s">
        <v>360</v>
      </c>
      <c r="S13" s="21" t="s">
        <v>110</v>
      </c>
      <c r="T13" s="21" t="s">
        <v>110</v>
      </c>
      <c r="U13" s="21" t="s">
        <v>114</v>
      </c>
      <c r="V13" s="21"/>
      <c r="W13" s="21"/>
      <c r="X13" s="21" t="s">
        <v>382</v>
      </c>
      <c r="Y13" s="21" t="s">
        <v>382</v>
      </c>
      <c r="Z13" s="21" t="s">
        <v>382</v>
      </c>
      <c r="AA13" s="21" t="s">
        <v>382</v>
      </c>
      <c r="AB13" s="21" t="s">
        <v>392</v>
      </c>
      <c r="AC13" s="21" t="s">
        <v>392</v>
      </c>
      <c r="AD13" s="21" t="s">
        <v>94</v>
      </c>
      <c r="AE13" s="60"/>
      <c r="AF13" s="60"/>
      <c r="AG13" s="60"/>
      <c r="AH13" s="60"/>
      <c r="AI13" s="60"/>
      <c r="AJ13" s="60"/>
      <c r="AK13" s="60"/>
      <c r="AL13" s="60"/>
      <c r="AM13" s="60"/>
      <c r="AN13" s="60" t="s">
        <v>212</v>
      </c>
      <c r="AO13" s="60"/>
      <c r="AP13" s="60" t="s">
        <v>171</v>
      </c>
      <c r="AQ13" s="60" t="s">
        <v>276</v>
      </c>
      <c r="AR13" s="60" t="s">
        <v>205</v>
      </c>
      <c r="AS13" s="60"/>
      <c r="AT13" s="60"/>
      <c r="AU13" s="60"/>
      <c r="AV13" s="60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</row>
    <row r="14" spans="1:71" x14ac:dyDescent="0.2">
      <c r="A14" s="42" t="s">
        <v>7</v>
      </c>
      <c r="B14" s="99" t="s">
        <v>25</v>
      </c>
      <c r="C14" s="99" t="s">
        <v>25</v>
      </c>
      <c r="D14" s="99"/>
      <c r="E14" s="99"/>
      <c r="F14" s="99" t="s">
        <v>25</v>
      </c>
      <c r="G14" s="43" t="s">
        <v>25</v>
      </c>
      <c r="H14" s="43" t="s">
        <v>25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 t="s">
        <v>25</v>
      </c>
      <c r="T14" s="21" t="s">
        <v>25</v>
      </c>
      <c r="U14" s="21" t="s">
        <v>25</v>
      </c>
      <c r="V14" s="21" t="s">
        <v>25</v>
      </c>
      <c r="W14" s="21" t="s">
        <v>25</v>
      </c>
      <c r="X14" s="21" t="s">
        <v>25</v>
      </c>
      <c r="Y14" s="21" t="s">
        <v>25</v>
      </c>
      <c r="Z14" s="21" t="s">
        <v>25</v>
      </c>
      <c r="AA14" s="21" t="s">
        <v>25</v>
      </c>
      <c r="AB14" s="21"/>
      <c r="AC14" s="21"/>
      <c r="AD14" s="21" t="s">
        <v>25</v>
      </c>
      <c r="AE14" s="60" t="s">
        <v>25</v>
      </c>
      <c r="AF14" s="60" t="s">
        <v>25</v>
      </c>
      <c r="AG14" s="60" t="s">
        <v>25</v>
      </c>
      <c r="AH14" s="60" t="s">
        <v>25</v>
      </c>
      <c r="AI14" s="60" t="s">
        <v>25</v>
      </c>
      <c r="AJ14" s="60" t="s">
        <v>25</v>
      </c>
      <c r="AK14" s="60" t="s">
        <v>25</v>
      </c>
      <c r="AL14" s="60" t="s">
        <v>25</v>
      </c>
      <c r="AM14" s="60" t="s">
        <v>25</v>
      </c>
      <c r="AN14" s="60" t="s">
        <v>25</v>
      </c>
      <c r="AO14" s="60" t="s">
        <v>25</v>
      </c>
      <c r="AP14" s="60" t="s">
        <v>25</v>
      </c>
      <c r="AQ14" s="60" t="s">
        <v>25</v>
      </c>
      <c r="AR14" s="60" t="s">
        <v>25</v>
      </c>
      <c r="AS14" s="60"/>
      <c r="AT14" s="61" t="s">
        <v>25</v>
      </c>
      <c r="AU14" s="61" t="s">
        <v>25</v>
      </c>
      <c r="AV14" s="61" t="s">
        <v>25</v>
      </c>
      <c r="AW14" s="63" t="s">
        <v>25</v>
      </c>
      <c r="AX14" s="63" t="s">
        <v>25</v>
      </c>
      <c r="AY14" s="63" t="s">
        <v>25</v>
      </c>
      <c r="AZ14" s="63" t="s">
        <v>25</v>
      </c>
      <c r="BA14" s="63" t="s">
        <v>25</v>
      </c>
      <c r="BB14" s="63" t="s">
        <v>25</v>
      </c>
      <c r="BC14" s="63" t="s">
        <v>25</v>
      </c>
      <c r="BD14" s="63" t="s">
        <v>25</v>
      </c>
      <c r="BE14" s="63" t="s">
        <v>25</v>
      </c>
      <c r="BF14" s="63" t="s">
        <v>25</v>
      </c>
      <c r="BG14" s="63" t="s">
        <v>25</v>
      </c>
      <c r="BH14" s="63" t="s">
        <v>25</v>
      </c>
      <c r="BI14" s="186" t="s">
        <v>25</v>
      </c>
      <c r="BJ14" s="186" t="s">
        <v>25</v>
      </c>
      <c r="BK14" s="186" t="s">
        <v>25</v>
      </c>
      <c r="BL14" s="186" t="s">
        <v>25</v>
      </c>
      <c r="BM14" s="186" t="s">
        <v>25</v>
      </c>
      <c r="BN14" s="186" t="s">
        <v>25</v>
      </c>
      <c r="BO14" s="186" t="s">
        <v>25</v>
      </c>
      <c r="BP14" s="186" t="s">
        <v>25</v>
      </c>
      <c r="BQ14" s="186" t="s">
        <v>25</v>
      </c>
      <c r="BR14" s="186" t="s">
        <v>25</v>
      </c>
      <c r="BS14" s="186" t="s">
        <v>25</v>
      </c>
    </row>
    <row r="15" spans="1:71" ht="32.25" customHeight="1" x14ac:dyDescent="0.2">
      <c r="A15" s="42" t="s">
        <v>9</v>
      </c>
      <c r="B15" s="99" t="s">
        <v>101</v>
      </c>
      <c r="C15" s="99" t="s">
        <v>170</v>
      </c>
      <c r="D15" s="99" t="s">
        <v>170</v>
      </c>
      <c r="E15" s="99" t="s">
        <v>170</v>
      </c>
      <c r="F15" s="99" t="s">
        <v>223</v>
      </c>
      <c r="G15" s="43" t="s">
        <v>66</v>
      </c>
      <c r="H15" s="43" t="s">
        <v>177</v>
      </c>
      <c r="I15" s="21" t="s">
        <v>155</v>
      </c>
      <c r="J15" s="21" t="s">
        <v>155</v>
      </c>
      <c r="K15" s="21" t="s">
        <v>67</v>
      </c>
      <c r="L15" s="21" t="s">
        <v>67</v>
      </c>
      <c r="M15" s="21" t="s">
        <v>155</v>
      </c>
      <c r="N15" s="21" t="s">
        <v>155</v>
      </c>
      <c r="O15" s="21" t="s">
        <v>295</v>
      </c>
      <c r="P15" s="21" t="s">
        <v>295</v>
      </c>
      <c r="Q15" s="21" t="s">
        <v>295</v>
      </c>
      <c r="R15" s="21" t="s">
        <v>295</v>
      </c>
      <c r="S15" s="21" t="s">
        <v>111</v>
      </c>
      <c r="T15" s="21" t="s">
        <v>111</v>
      </c>
      <c r="U15" s="21" t="s">
        <v>111</v>
      </c>
      <c r="V15" s="21" t="s">
        <v>201</v>
      </c>
      <c r="W15" s="21" t="s">
        <v>201</v>
      </c>
      <c r="X15" s="21" t="s">
        <v>201</v>
      </c>
      <c r="Y15" s="21" t="s">
        <v>201</v>
      </c>
      <c r="Z15" s="21" t="s">
        <v>201</v>
      </c>
      <c r="AA15" s="21" t="s">
        <v>201</v>
      </c>
      <c r="AB15" s="21" t="s">
        <v>201</v>
      </c>
      <c r="AC15" s="21" t="s">
        <v>201</v>
      </c>
      <c r="AD15" s="21" t="s">
        <v>95</v>
      </c>
      <c r="AE15" s="21" t="s">
        <v>139</v>
      </c>
      <c r="AF15" s="21" t="s">
        <v>139</v>
      </c>
      <c r="AG15" s="21" t="s">
        <v>139</v>
      </c>
      <c r="AH15" s="21" t="s">
        <v>139</v>
      </c>
      <c r="AI15" s="21" t="s">
        <v>139</v>
      </c>
      <c r="AJ15" s="21" t="s">
        <v>341</v>
      </c>
      <c r="AK15" s="21" t="s">
        <v>341</v>
      </c>
      <c r="AL15" s="21" t="s">
        <v>341</v>
      </c>
      <c r="AM15" s="21" t="s">
        <v>341</v>
      </c>
      <c r="AN15" s="21" t="s">
        <v>210</v>
      </c>
      <c r="AO15" s="21" t="s">
        <v>88</v>
      </c>
      <c r="AP15" s="21" t="s">
        <v>170</v>
      </c>
      <c r="AQ15" s="43" t="s">
        <v>277</v>
      </c>
      <c r="AR15" s="43" t="s">
        <v>206</v>
      </c>
      <c r="AS15" s="43" t="s">
        <v>354</v>
      </c>
      <c r="AT15" s="43" t="s">
        <v>127</v>
      </c>
      <c r="AU15" s="43" t="s">
        <v>127</v>
      </c>
      <c r="AV15" s="43" t="s">
        <v>127</v>
      </c>
      <c r="AW15" s="63" t="s">
        <v>38</v>
      </c>
      <c r="AX15" s="63" t="s">
        <v>38</v>
      </c>
      <c r="AY15" s="63" t="s">
        <v>38</v>
      </c>
      <c r="AZ15" s="63"/>
      <c r="BA15" s="63"/>
      <c r="BB15" s="63"/>
      <c r="BC15" s="63"/>
      <c r="BD15" s="63"/>
      <c r="BE15" s="63"/>
      <c r="BF15" s="63"/>
      <c r="BG15" s="63"/>
      <c r="BH15" s="63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</row>
    <row r="16" spans="1:71" x14ac:dyDescent="0.2">
      <c r="A16" s="42" t="s">
        <v>10</v>
      </c>
      <c r="B16" s="99" t="s">
        <v>12</v>
      </c>
      <c r="C16" s="99" t="s">
        <v>12</v>
      </c>
      <c r="D16" s="99" t="s">
        <v>12</v>
      </c>
      <c r="E16" s="99" t="s">
        <v>12</v>
      </c>
      <c r="F16" s="99" t="s">
        <v>12</v>
      </c>
      <c r="G16" s="43" t="s">
        <v>12</v>
      </c>
      <c r="H16" s="43" t="s">
        <v>12</v>
      </c>
      <c r="I16" s="21" t="s">
        <v>12</v>
      </c>
      <c r="J16" s="21" t="s">
        <v>12</v>
      </c>
      <c r="K16" s="21" t="s">
        <v>12</v>
      </c>
      <c r="L16" s="21" t="s">
        <v>12</v>
      </c>
      <c r="M16" s="21" t="s">
        <v>12</v>
      </c>
      <c r="N16" s="21" t="s">
        <v>12</v>
      </c>
      <c r="O16" s="21" t="s">
        <v>12</v>
      </c>
      <c r="P16" s="21" t="s">
        <v>12</v>
      </c>
      <c r="Q16" s="21" t="s">
        <v>12</v>
      </c>
      <c r="R16" s="21" t="s">
        <v>12</v>
      </c>
      <c r="S16" s="21" t="s">
        <v>12</v>
      </c>
      <c r="T16" s="21" t="s">
        <v>12</v>
      </c>
      <c r="U16" s="21" t="s">
        <v>12</v>
      </c>
      <c r="V16" s="21" t="s">
        <v>12</v>
      </c>
      <c r="W16" s="21" t="s">
        <v>12</v>
      </c>
      <c r="X16" s="21" t="s">
        <v>12</v>
      </c>
      <c r="Y16" s="21" t="s">
        <v>12</v>
      </c>
      <c r="Z16" s="21" t="s">
        <v>12</v>
      </c>
      <c r="AA16" s="21" t="s">
        <v>12</v>
      </c>
      <c r="AB16" s="21" t="s">
        <v>12</v>
      </c>
      <c r="AC16" s="21" t="s">
        <v>12</v>
      </c>
      <c r="AD16" s="21" t="s">
        <v>12</v>
      </c>
      <c r="AE16" s="60" t="s">
        <v>12</v>
      </c>
      <c r="AF16" s="60" t="s">
        <v>12</v>
      </c>
      <c r="AG16" s="60" t="s">
        <v>12</v>
      </c>
      <c r="AH16" s="60" t="s">
        <v>12</v>
      </c>
      <c r="AI16" s="60" t="s">
        <v>12</v>
      </c>
      <c r="AJ16" s="60" t="s">
        <v>12</v>
      </c>
      <c r="AK16" s="60" t="s">
        <v>12</v>
      </c>
      <c r="AL16" s="60" t="s">
        <v>12</v>
      </c>
      <c r="AM16" s="60" t="s">
        <v>12</v>
      </c>
      <c r="AN16" s="60" t="s">
        <v>12</v>
      </c>
      <c r="AO16" s="60" t="s">
        <v>12</v>
      </c>
      <c r="AP16" s="60" t="s">
        <v>12</v>
      </c>
      <c r="AQ16" s="61" t="s">
        <v>12</v>
      </c>
      <c r="AR16" s="61" t="s">
        <v>12</v>
      </c>
      <c r="AS16" s="61" t="s">
        <v>12</v>
      </c>
      <c r="AT16" s="61" t="s">
        <v>12</v>
      </c>
      <c r="AU16" s="61" t="s">
        <v>12</v>
      </c>
      <c r="AV16" s="61" t="s">
        <v>12</v>
      </c>
      <c r="AW16" s="63" t="s">
        <v>12</v>
      </c>
      <c r="AX16" s="63" t="s">
        <v>12</v>
      </c>
      <c r="AY16" s="63" t="s">
        <v>12</v>
      </c>
      <c r="AZ16" s="63" t="s">
        <v>12</v>
      </c>
      <c r="BA16" s="63" t="s">
        <v>12</v>
      </c>
      <c r="BB16" s="63" t="s">
        <v>12</v>
      </c>
      <c r="BC16" s="63" t="s">
        <v>12</v>
      </c>
      <c r="BD16" s="63" t="s">
        <v>12</v>
      </c>
      <c r="BE16" s="63" t="s">
        <v>12</v>
      </c>
      <c r="BF16" s="63" t="s">
        <v>12</v>
      </c>
      <c r="BG16" s="63" t="s">
        <v>12</v>
      </c>
      <c r="BH16" s="63" t="s">
        <v>12</v>
      </c>
      <c r="BI16" s="186" t="s">
        <v>12</v>
      </c>
      <c r="BJ16" s="186" t="s">
        <v>12</v>
      </c>
      <c r="BK16" s="186" t="s">
        <v>12</v>
      </c>
      <c r="BL16" s="186" t="s">
        <v>12</v>
      </c>
      <c r="BM16" s="186" t="s">
        <v>12</v>
      </c>
      <c r="BN16" s="186" t="s">
        <v>12</v>
      </c>
      <c r="BO16" s="186" t="s">
        <v>12</v>
      </c>
      <c r="BP16" s="186" t="s">
        <v>12</v>
      </c>
      <c r="BQ16" s="186" t="s">
        <v>12</v>
      </c>
      <c r="BR16" s="186" t="s">
        <v>12</v>
      </c>
      <c r="BS16" s="186" t="s">
        <v>12</v>
      </c>
    </row>
    <row r="17" spans="1:71" x14ac:dyDescent="0.2">
      <c r="A17" s="42" t="s">
        <v>13</v>
      </c>
      <c r="B17" s="99" t="s">
        <v>12</v>
      </c>
      <c r="C17" s="99" t="s">
        <v>12</v>
      </c>
      <c r="D17" s="99" t="s">
        <v>12</v>
      </c>
      <c r="E17" s="99" t="s">
        <v>12</v>
      </c>
      <c r="F17" s="99" t="s">
        <v>12</v>
      </c>
      <c r="G17" s="43" t="s">
        <v>12</v>
      </c>
      <c r="H17" s="43" t="s">
        <v>12</v>
      </c>
      <c r="I17" s="21" t="s">
        <v>12</v>
      </c>
      <c r="J17" s="21" t="s">
        <v>12</v>
      </c>
      <c r="K17" s="21" t="s">
        <v>12</v>
      </c>
      <c r="L17" s="21" t="s">
        <v>12</v>
      </c>
      <c r="M17" s="21" t="s">
        <v>12</v>
      </c>
      <c r="N17" s="21" t="s">
        <v>12</v>
      </c>
      <c r="O17" s="21" t="s">
        <v>12</v>
      </c>
      <c r="P17" s="21" t="s">
        <v>12</v>
      </c>
      <c r="Q17" s="21" t="s">
        <v>12</v>
      </c>
      <c r="R17" s="21" t="s">
        <v>12</v>
      </c>
      <c r="S17" s="21" t="s">
        <v>12</v>
      </c>
      <c r="T17" s="21" t="s">
        <v>12</v>
      </c>
      <c r="U17" s="21" t="s">
        <v>12</v>
      </c>
      <c r="V17" s="21" t="s">
        <v>12</v>
      </c>
      <c r="W17" s="21" t="s">
        <v>12</v>
      </c>
      <c r="X17" s="21" t="s">
        <v>12</v>
      </c>
      <c r="Y17" s="21" t="s">
        <v>12</v>
      </c>
      <c r="Z17" s="21" t="s">
        <v>12</v>
      </c>
      <c r="AA17" s="21" t="s">
        <v>12</v>
      </c>
      <c r="AB17" s="21" t="s">
        <v>12</v>
      </c>
      <c r="AC17" s="21" t="s">
        <v>12</v>
      </c>
      <c r="AD17" s="21" t="s">
        <v>12</v>
      </c>
      <c r="AE17" s="60" t="s">
        <v>12</v>
      </c>
      <c r="AF17" s="60" t="s">
        <v>12</v>
      </c>
      <c r="AG17" s="60" t="s">
        <v>12</v>
      </c>
      <c r="AH17" s="60" t="s">
        <v>12</v>
      </c>
      <c r="AI17" s="60" t="s">
        <v>12</v>
      </c>
      <c r="AJ17" s="60" t="s">
        <v>12</v>
      </c>
      <c r="AK17" s="60" t="s">
        <v>12</v>
      </c>
      <c r="AL17" s="60" t="s">
        <v>12</v>
      </c>
      <c r="AM17" s="60" t="s">
        <v>12</v>
      </c>
      <c r="AN17" s="60" t="s">
        <v>12</v>
      </c>
      <c r="AO17" s="60" t="s">
        <v>12</v>
      </c>
      <c r="AP17" s="60" t="s">
        <v>12</v>
      </c>
      <c r="AQ17" s="61" t="s">
        <v>12</v>
      </c>
      <c r="AR17" s="61" t="s">
        <v>12</v>
      </c>
      <c r="AS17" s="61" t="s">
        <v>12</v>
      </c>
      <c r="AT17" s="61" t="s">
        <v>12</v>
      </c>
      <c r="AU17" s="61" t="s">
        <v>12</v>
      </c>
      <c r="AV17" s="61" t="s">
        <v>12</v>
      </c>
      <c r="AW17" s="63" t="s">
        <v>39</v>
      </c>
      <c r="AX17" s="63" t="s">
        <v>39</v>
      </c>
      <c r="AY17" s="63" t="s">
        <v>39</v>
      </c>
      <c r="AZ17" s="63" t="s">
        <v>39</v>
      </c>
      <c r="BA17" s="63" t="s">
        <v>39</v>
      </c>
      <c r="BB17" s="63" t="s">
        <v>39</v>
      </c>
      <c r="BC17" s="63" t="s">
        <v>39</v>
      </c>
      <c r="BD17" s="63" t="s">
        <v>39</v>
      </c>
      <c r="BE17" s="63" t="s">
        <v>39</v>
      </c>
      <c r="BF17" s="63" t="s">
        <v>39</v>
      </c>
      <c r="BG17" s="63" t="s">
        <v>39</v>
      </c>
      <c r="BH17" s="63" t="s">
        <v>39</v>
      </c>
      <c r="BI17" s="186" t="s">
        <v>39</v>
      </c>
      <c r="BJ17" s="186" t="s">
        <v>39</v>
      </c>
      <c r="BK17" s="186" t="s">
        <v>39</v>
      </c>
      <c r="BL17" s="186" t="s">
        <v>39</v>
      </c>
      <c r="BM17" s="186" t="s">
        <v>39</v>
      </c>
      <c r="BN17" s="186" t="s">
        <v>39</v>
      </c>
      <c r="BO17" s="186" t="s">
        <v>39</v>
      </c>
      <c r="BP17" s="186" t="s">
        <v>39</v>
      </c>
      <c r="BQ17" s="186" t="s">
        <v>39</v>
      </c>
      <c r="BR17" s="186" t="s">
        <v>39</v>
      </c>
      <c r="BS17" s="186" t="s">
        <v>39</v>
      </c>
    </row>
    <row r="18" spans="1:71" x14ac:dyDescent="0.2">
      <c r="A18" s="42" t="s">
        <v>14</v>
      </c>
      <c r="B18" s="99" t="s">
        <v>12</v>
      </c>
      <c r="C18" s="99" t="s">
        <v>12</v>
      </c>
      <c r="D18" s="99" t="s">
        <v>12</v>
      </c>
      <c r="E18" s="99" t="s">
        <v>12</v>
      </c>
      <c r="F18" s="99" t="s">
        <v>12</v>
      </c>
      <c r="G18" s="43" t="s">
        <v>12</v>
      </c>
      <c r="H18" s="43" t="s">
        <v>12</v>
      </c>
      <c r="I18" s="21" t="s">
        <v>12</v>
      </c>
      <c r="J18" s="21" t="s">
        <v>12</v>
      </c>
      <c r="K18" s="21" t="s">
        <v>12</v>
      </c>
      <c r="L18" s="21" t="s">
        <v>12</v>
      </c>
      <c r="M18" s="21" t="s">
        <v>12</v>
      </c>
      <c r="N18" s="21" t="s">
        <v>12</v>
      </c>
      <c r="O18" s="21" t="s">
        <v>12</v>
      </c>
      <c r="P18" s="21" t="s">
        <v>12</v>
      </c>
      <c r="Q18" s="21" t="s">
        <v>12</v>
      </c>
      <c r="R18" s="21" t="s">
        <v>12</v>
      </c>
      <c r="S18" s="21" t="s">
        <v>12</v>
      </c>
      <c r="T18" s="21" t="s">
        <v>12</v>
      </c>
      <c r="U18" s="21" t="s">
        <v>12</v>
      </c>
      <c r="V18" s="21" t="s">
        <v>12</v>
      </c>
      <c r="W18" s="21" t="s">
        <v>12</v>
      </c>
      <c r="X18" s="21" t="s">
        <v>12</v>
      </c>
      <c r="Y18" s="21" t="s">
        <v>12</v>
      </c>
      <c r="Z18" s="21" t="s">
        <v>12</v>
      </c>
      <c r="AA18" s="21" t="s">
        <v>12</v>
      </c>
      <c r="AB18" s="21" t="s">
        <v>12</v>
      </c>
      <c r="AC18" s="21" t="s">
        <v>12</v>
      </c>
      <c r="AD18" s="21" t="s">
        <v>12</v>
      </c>
      <c r="AE18" s="60" t="s">
        <v>12</v>
      </c>
      <c r="AF18" s="60" t="s">
        <v>12</v>
      </c>
      <c r="AG18" s="60" t="s">
        <v>12</v>
      </c>
      <c r="AH18" s="60" t="s">
        <v>12</v>
      </c>
      <c r="AI18" s="60" t="s">
        <v>12</v>
      </c>
      <c r="AJ18" s="60" t="s">
        <v>12</v>
      </c>
      <c r="AK18" s="60" t="s">
        <v>12</v>
      </c>
      <c r="AL18" s="60" t="s">
        <v>12</v>
      </c>
      <c r="AM18" s="60" t="s">
        <v>12</v>
      </c>
      <c r="AN18" s="60" t="s">
        <v>12</v>
      </c>
      <c r="AO18" s="60" t="s">
        <v>12</v>
      </c>
      <c r="AP18" s="60" t="s">
        <v>12</v>
      </c>
      <c r="AQ18" s="61" t="s">
        <v>12</v>
      </c>
      <c r="AR18" s="61" t="s">
        <v>12</v>
      </c>
      <c r="AS18" s="61" t="s">
        <v>12</v>
      </c>
      <c r="AT18" s="61" t="s">
        <v>12</v>
      </c>
      <c r="AU18" s="61" t="s">
        <v>12</v>
      </c>
      <c r="AV18" s="61" t="s">
        <v>12</v>
      </c>
      <c r="AW18" s="63" t="s">
        <v>39</v>
      </c>
      <c r="AX18" s="63" t="s">
        <v>39</v>
      </c>
      <c r="AY18" s="63" t="s">
        <v>39</v>
      </c>
      <c r="AZ18" s="63" t="s">
        <v>39</v>
      </c>
      <c r="BA18" s="63" t="s">
        <v>39</v>
      </c>
      <c r="BB18" s="63" t="s">
        <v>39</v>
      </c>
      <c r="BC18" s="63" t="s">
        <v>39</v>
      </c>
      <c r="BD18" s="63" t="s">
        <v>39</v>
      </c>
      <c r="BE18" s="63" t="s">
        <v>39</v>
      </c>
      <c r="BF18" s="63" t="s">
        <v>39</v>
      </c>
      <c r="BG18" s="63" t="s">
        <v>39</v>
      </c>
      <c r="BH18" s="63" t="s">
        <v>39</v>
      </c>
      <c r="BI18" s="186" t="s">
        <v>39</v>
      </c>
      <c r="BJ18" s="186" t="s">
        <v>39</v>
      </c>
      <c r="BK18" s="186" t="s">
        <v>39</v>
      </c>
      <c r="BL18" s="186" t="s">
        <v>39</v>
      </c>
      <c r="BM18" s="186" t="s">
        <v>39</v>
      </c>
      <c r="BN18" s="186" t="s">
        <v>39</v>
      </c>
      <c r="BO18" s="186" t="s">
        <v>39</v>
      </c>
      <c r="BP18" s="186" t="s">
        <v>39</v>
      </c>
      <c r="BQ18" s="186" t="s">
        <v>39</v>
      </c>
      <c r="BR18" s="186" t="s">
        <v>39</v>
      </c>
      <c r="BS18" s="186" t="s">
        <v>39</v>
      </c>
    </row>
    <row r="19" spans="1:71" x14ac:dyDescent="0.2">
      <c r="A19" s="42" t="s">
        <v>15</v>
      </c>
      <c r="B19" s="36" t="s">
        <v>16</v>
      </c>
      <c r="C19" s="36" t="s">
        <v>16</v>
      </c>
      <c r="D19" s="36" t="s">
        <v>16</v>
      </c>
      <c r="E19" s="36" t="s">
        <v>16</v>
      </c>
      <c r="F19" s="36" t="s">
        <v>16</v>
      </c>
      <c r="G19" s="21" t="s">
        <v>16</v>
      </c>
      <c r="H19" s="21" t="s">
        <v>16</v>
      </c>
      <c r="I19" s="21" t="s">
        <v>16</v>
      </c>
      <c r="J19" s="21" t="s">
        <v>16</v>
      </c>
      <c r="K19" s="21" t="s">
        <v>16</v>
      </c>
      <c r="L19" s="21" t="s">
        <v>16</v>
      </c>
      <c r="M19" s="21" t="s">
        <v>16</v>
      </c>
      <c r="N19" s="21" t="s">
        <v>16</v>
      </c>
      <c r="O19" s="21" t="s">
        <v>16</v>
      </c>
      <c r="P19" s="21" t="s">
        <v>16</v>
      </c>
      <c r="Q19" s="21" t="s">
        <v>16</v>
      </c>
      <c r="R19" s="21" t="s">
        <v>16</v>
      </c>
      <c r="S19" s="21" t="s">
        <v>16</v>
      </c>
      <c r="T19" s="21" t="s">
        <v>16</v>
      </c>
      <c r="U19" s="21" t="s">
        <v>16</v>
      </c>
      <c r="V19" s="21" t="s">
        <v>16</v>
      </c>
      <c r="W19" s="21" t="s">
        <v>16</v>
      </c>
      <c r="X19" s="21" t="s">
        <v>16</v>
      </c>
      <c r="Y19" s="21" t="s">
        <v>16</v>
      </c>
      <c r="Z19" s="21" t="s">
        <v>16</v>
      </c>
      <c r="AA19" s="21" t="s">
        <v>16</v>
      </c>
      <c r="AB19" s="21" t="s">
        <v>16</v>
      </c>
      <c r="AC19" s="21" t="s">
        <v>16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 t="s">
        <v>16</v>
      </c>
      <c r="AO19" s="21"/>
      <c r="AP19" s="21" t="s">
        <v>16</v>
      </c>
      <c r="AQ19" s="21" t="s">
        <v>16</v>
      </c>
      <c r="AR19" s="21" t="s">
        <v>16</v>
      </c>
      <c r="AS19" s="21" t="s">
        <v>16</v>
      </c>
      <c r="AT19" s="21"/>
      <c r="AU19" s="21"/>
      <c r="AV19" s="21"/>
      <c r="AW19" s="63" t="s">
        <v>37</v>
      </c>
      <c r="AX19" s="63" t="s">
        <v>37</v>
      </c>
      <c r="AY19" s="63" t="s">
        <v>37</v>
      </c>
      <c r="AZ19" s="63" t="s">
        <v>37</v>
      </c>
      <c r="BA19" s="63" t="s">
        <v>37</v>
      </c>
      <c r="BB19" s="63" t="s">
        <v>37</v>
      </c>
      <c r="BC19" s="63" t="s">
        <v>37</v>
      </c>
      <c r="BD19" s="63" t="s">
        <v>37</v>
      </c>
      <c r="BE19" s="63" t="s">
        <v>37</v>
      </c>
      <c r="BF19" s="63" t="s">
        <v>37</v>
      </c>
      <c r="BG19" s="63" t="s">
        <v>37</v>
      </c>
      <c r="BH19" s="63" t="s">
        <v>37</v>
      </c>
      <c r="BI19" s="186" t="s">
        <v>37</v>
      </c>
      <c r="BJ19" s="186" t="s">
        <v>37</v>
      </c>
      <c r="BK19" s="186" t="s">
        <v>37</v>
      </c>
      <c r="BL19" s="186" t="s">
        <v>37</v>
      </c>
      <c r="BM19" s="186" t="s">
        <v>37</v>
      </c>
      <c r="BN19" s="186" t="s">
        <v>37</v>
      </c>
      <c r="BO19" s="186" t="s">
        <v>37</v>
      </c>
      <c r="BP19" s="186" t="s">
        <v>37</v>
      </c>
      <c r="BQ19" s="186" t="s">
        <v>37</v>
      </c>
      <c r="BR19" s="186" t="s">
        <v>37</v>
      </c>
      <c r="BS19" s="186" t="s">
        <v>37</v>
      </c>
    </row>
    <row r="20" spans="1:71" x14ac:dyDescent="0.2">
      <c r="A20" s="42" t="s">
        <v>17</v>
      </c>
      <c r="B20" s="36" t="s">
        <v>48</v>
      </c>
      <c r="C20" s="36" t="s">
        <v>48</v>
      </c>
      <c r="D20" s="36" t="s">
        <v>48</v>
      </c>
      <c r="E20" s="36" t="s">
        <v>48</v>
      </c>
      <c r="F20" s="36" t="s">
        <v>48</v>
      </c>
      <c r="G20" s="21" t="s">
        <v>40</v>
      </c>
      <c r="H20" s="21" t="s">
        <v>48</v>
      </c>
      <c r="I20" s="21" t="s">
        <v>33</v>
      </c>
      <c r="J20" s="21" t="s">
        <v>33</v>
      </c>
      <c r="K20" s="21" t="s">
        <v>33</v>
      </c>
      <c r="L20" s="21" t="s">
        <v>33</v>
      </c>
      <c r="M20" s="21" t="s">
        <v>33</v>
      </c>
      <c r="N20" s="21" t="s">
        <v>33</v>
      </c>
      <c r="O20" s="21" t="s">
        <v>33</v>
      </c>
      <c r="P20" s="21" t="s">
        <v>33</v>
      </c>
      <c r="Q20" s="21" t="s">
        <v>33</v>
      </c>
      <c r="R20" s="21" t="s">
        <v>33</v>
      </c>
      <c r="S20" s="21" t="s">
        <v>33</v>
      </c>
      <c r="T20" s="21" t="s">
        <v>33</v>
      </c>
      <c r="U20" s="21" t="s">
        <v>33</v>
      </c>
      <c r="V20" s="21" t="s">
        <v>33</v>
      </c>
      <c r="W20" s="21" t="s">
        <v>33</v>
      </c>
      <c r="X20" s="21" t="s">
        <v>33</v>
      </c>
      <c r="Y20" s="21" t="s">
        <v>33</v>
      </c>
      <c r="Z20" s="21" t="s">
        <v>33</v>
      </c>
      <c r="AA20" s="21" t="s">
        <v>33</v>
      </c>
      <c r="AB20" s="21" t="s">
        <v>33</v>
      </c>
      <c r="AC20" s="21" t="s">
        <v>33</v>
      </c>
      <c r="AD20" s="21" t="s">
        <v>12</v>
      </c>
      <c r="AE20" s="60" t="s">
        <v>11</v>
      </c>
      <c r="AF20" s="60" t="s">
        <v>11</v>
      </c>
      <c r="AG20" s="60" t="s">
        <v>11</v>
      </c>
      <c r="AH20" s="60" t="s">
        <v>11</v>
      </c>
      <c r="AI20" s="60" t="s">
        <v>11</v>
      </c>
      <c r="AJ20" s="60" t="s">
        <v>11</v>
      </c>
      <c r="AK20" s="60" t="s">
        <v>11</v>
      </c>
      <c r="AL20" s="60" t="s">
        <v>11</v>
      </c>
      <c r="AM20" s="60" t="s">
        <v>11</v>
      </c>
      <c r="AN20" s="60" t="s">
        <v>138</v>
      </c>
      <c r="AO20" s="60" t="s">
        <v>138</v>
      </c>
      <c r="AP20" s="60" t="s">
        <v>172</v>
      </c>
      <c r="AQ20" s="60"/>
      <c r="AR20" s="60"/>
      <c r="AS20" s="60"/>
      <c r="AT20" s="60" t="s">
        <v>11</v>
      </c>
      <c r="AU20" s="60" t="s">
        <v>11</v>
      </c>
      <c r="AV20" s="60" t="s">
        <v>11</v>
      </c>
      <c r="AW20" s="63" t="s">
        <v>11</v>
      </c>
      <c r="AX20" s="63" t="s">
        <v>11</v>
      </c>
      <c r="AY20" s="63" t="s">
        <v>11</v>
      </c>
      <c r="AZ20" s="63" t="s">
        <v>11</v>
      </c>
      <c r="BA20" s="63" t="s">
        <v>11</v>
      </c>
      <c r="BB20" s="63" t="s">
        <v>11</v>
      </c>
      <c r="BC20" s="63" t="s">
        <v>11</v>
      </c>
      <c r="BD20" s="63" t="s">
        <v>11</v>
      </c>
      <c r="BE20" s="63" t="s">
        <v>11</v>
      </c>
      <c r="BF20" s="63" t="s">
        <v>11</v>
      </c>
      <c r="BG20" s="63" t="s">
        <v>11</v>
      </c>
      <c r="BH20" s="63" t="s">
        <v>11</v>
      </c>
      <c r="BI20" s="186" t="s">
        <v>11</v>
      </c>
      <c r="BJ20" s="186" t="s">
        <v>11</v>
      </c>
      <c r="BK20" s="186" t="s">
        <v>11</v>
      </c>
      <c r="BL20" s="186" t="s">
        <v>11</v>
      </c>
      <c r="BM20" s="186" t="s">
        <v>11</v>
      </c>
      <c r="BN20" s="186" t="s">
        <v>11</v>
      </c>
      <c r="BO20" s="186" t="s">
        <v>11</v>
      </c>
      <c r="BP20" s="186" t="s">
        <v>11</v>
      </c>
      <c r="BQ20" s="186" t="s">
        <v>11</v>
      </c>
      <c r="BR20" s="186" t="s">
        <v>11</v>
      </c>
      <c r="BS20" s="186" t="s">
        <v>11</v>
      </c>
    </row>
    <row r="21" spans="1:71" x14ac:dyDescent="0.2">
      <c r="A21" s="42" t="s">
        <v>19</v>
      </c>
      <c r="B21" s="36" t="s">
        <v>12</v>
      </c>
      <c r="C21" s="36" t="s">
        <v>12</v>
      </c>
      <c r="D21" s="36" t="s">
        <v>12</v>
      </c>
      <c r="E21" s="36" t="s">
        <v>12</v>
      </c>
      <c r="F21" s="36" t="s">
        <v>12</v>
      </c>
      <c r="G21" s="21" t="s">
        <v>12</v>
      </c>
      <c r="H21" s="21" t="s">
        <v>12</v>
      </c>
      <c r="I21" s="21" t="s">
        <v>12</v>
      </c>
      <c r="J21" s="21" t="s">
        <v>12</v>
      </c>
      <c r="K21" s="21" t="s">
        <v>12</v>
      </c>
      <c r="L21" s="21" t="s">
        <v>12</v>
      </c>
      <c r="M21" s="21" t="s">
        <v>12</v>
      </c>
      <c r="N21" s="21" t="s">
        <v>12</v>
      </c>
      <c r="O21" s="21" t="s">
        <v>12</v>
      </c>
      <c r="P21" s="21" t="s">
        <v>12</v>
      </c>
      <c r="Q21" s="21" t="s">
        <v>12</v>
      </c>
      <c r="R21" s="21" t="s">
        <v>12</v>
      </c>
      <c r="S21" s="21" t="s">
        <v>12</v>
      </c>
      <c r="T21" s="21" t="s">
        <v>12</v>
      </c>
      <c r="U21" s="21" t="s">
        <v>12</v>
      </c>
      <c r="V21" s="21" t="s">
        <v>12</v>
      </c>
      <c r="W21" s="21" t="s">
        <v>12</v>
      </c>
      <c r="X21" s="21" t="s">
        <v>12</v>
      </c>
      <c r="Y21" s="21" t="s">
        <v>12</v>
      </c>
      <c r="Z21" s="21" t="s">
        <v>12</v>
      </c>
      <c r="AA21" s="21" t="s">
        <v>12</v>
      </c>
      <c r="AB21" s="21" t="s">
        <v>12</v>
      </c>
      <c r="AC21" s="21" t="s">
        <v>12</v>
      </c>
      <c r="AD21" s="21" t="s">
        <v>12</v>
      </c>
      <c r="AE21" s="60" t="s">
        <v>12</v>
      </c>
      <c r="AF21" s="60" t="s">
        <v>12</v>
      </c>
      <c r="AG21" s="60" t="s">
        <v>12</v>
      </c>
      <c r="AH21" s="60" t="s">
        <v>12</v>
      </c>
      <c r="AI21" s="60" t="s">
        <v>12</v>
      </c>
      <c r="AJ21" s="60" t="s">
        <v>12</v>
      </c>
      <c r="AK21" s="60" t="s">
        <v>12</v>
      </c>
      <c r="AL21" s="60" t="s">
        <v>12</v>
      </c>
      <c r="AM21" s="60" t="s">
        <v>12</v>
      </c>
      <c r="AN21" s="60" t="s">
        <v>12</v>
      </c>
      <c r="AO21" s="60" t="s">
        <v>12</v>
      </c>
      <c r="AP21" s="60" t="s">
        <v>12</v>
      </c>
      <c r="AQ21" s="60" t="s">
        <v>12</v>
      </c>
      <c r="AR21" s="60" t="s">
        <v>12</v>
      </c>
      <c r="AS21" s="60" t="s">
        <v>12</v>
      </c>
      <c r="AT21" s="60" t="s">
        <v>12</v>
      </c>
      <c r="AU21" s="60" t="s">
        <v>12</v>
      </c>
      <c r="AV21" s="60" t="s">
        <v>12</v>
      </c>
      <c r="AW21" s="63" t="s">
        <v>12</v>
      </c>
      <c r="AX21" s="63" t="s">
        <v>12</v>
      </c>
      <c r="AY21" s="63" t="s">
        <v>12</v>
      </c>
      <c r="AZ21" s="63" t="s">
        <v>12</v>
      </c>
      <c r="BA21" s="63" t="s">
        <v>12</v>
      </c>
      <c r="BB21" s="63" t="s">
        <v>12</v>
      </c>
      <c r="BC21" s="63" t="s">
        <v>12</v>
      </c>
      <c r="BD21" s="63" t="s">
        <v>12</v>
      </c>
      <c r="BE21" s="63" t="s">
        <v>12</v>
      </c>
      <c r="BF21" s="63" t="s">
        <v>12</v>
      </c>
      <c r="BG21" s="63" t="s">
        <v>12</v>
      </c>
      <c r="BH21" s="63" t="s">
        <v>12</v>
      </c>
      <c r="BI21" s="186" t="s">
        <v>12</v>
      </c>
      <c r="BJ21" s="186" t="s">
        <v>12</v>
      </c>
      <c r="BK21" s="186" t="s">
        <v>12</v>
      </c>
      <c r="BL21" s="186" t="s">
        <v>12</v>
      </c>
      <c r="BM21" s="186" t="s">
        <v>12</v>
      </c>
      <c r="BN21" s="186" t="s">
        <v>12</v>
      </c>
      <c r="BO21" s="186" t="s">
        <v>12</v>
      </c>
      <c r="BP21" s="186" t="s">
        <v>12</v>
      </c>
      <c r="BQ21" s="186" t="s">
        <v>12</v>
      </c>
      <c r="BR21" s="186" t="s">
        <v>12</v>
      </c>
      <c r="BS21" s="186" t="s">
        <v>12</v>
      </c>
    </row>
    <row r="22" spans="1:71" x14ac:dyDescent="0.2">
      <c r="A22" s="42" t="s">
        <v>53</v>
      </c>
      <c r="B22" s="44" t="s">
        <v>11</v>
      </c>
      <c r="C22" s="44" t="s">
        <v>12</v>
      </c>
      <c r="D22" s="44" t="s">
        <v>12</v>
      </c>
      <c r="E22" s="44" t="s">
        <v>12</v>
      </c>
      <c r="F22" s="44" t="s">
        <v>12</v>
      </c>
      <c r="G22" s="45" t="s">
        <v>11</v>
      </c>
      <c r="H22" s="92" t="s">
        <v>12</v>
      </c>
      <c r="I22" s="92" t="s">
        <v>12</v>
      </c>
      <c r="J22" s="92" t="s">
        <v>12</v>
      </c>
      <c r="K22" s="92" t="s">
        <v>12</v>
      </c>
      <c r="L22" s="92" t="s">
        <v>12</v>
      </c>
      <c r="M22" s="92" t="s">
        <v>12</v>
      </c>
      <c r="N22" s="92" t="s">
        <v>12</v>
      </c>
      <c r="O22" s="92" t="s">
        <v>12</v>
      </c>
      <c r="P22" s="92" t="s">
        <v>12</v>
      </c>
      <c r="Q22" s="92" t="s">
        <v>12</v>
      </c>
      <c r="R22" s="92" t="s">
        <v>12</v>
      </c>
      <c r="S22" s="92" t="s">
        <v>12</v>
      </c>
      <c r="T22" s="92" t="s">
        <v>12</v>
      </c>
      <c r="U22" s="92" t="s">
        <v>12</v>
      </c>
      <c r="V22" s="92" t="s">
        <v>12</v>
      </c>
      <c r="W22" s="92" t="s">
        <v>12</v>
      </c>
      <c r="X22" s="92" t="s">
        <v>12</v>
      </c>
      <c r="Y22" s="92" t="s">
        <v>12</v>
      </c>
      <c r="Z22" s="92" t="s">
        <v>12</v>
      </c>
      <c r="AA22" s="92" t="s">
        <v>12</v>
      </c>
      <c r="AB22" s="92" t="s">
        <v>12</v>
      </c>
      <c r="AC22" s="92" t="s">
        <v>12</v>
      </c>
      <c r="AD22" s="92" t="s">
        <v>11</v>
      </c>
      <c r="AE22" s="92" t="s">
        <v>12</v>
      </c>
      <c r="AF22" s="92" t="s">
        <v>12</v>
      </c>
      <c r="AG22" s="92" t="s">
        <v>12</v>
      </c>
      <c r="AH22" s="92" t="s">
        <v>12</v>
      </c>
      <c r="AI22" s="92" t="s">
        <v>12</v>
      </c>
      <c r="AJ22" s="92" t="s">
        <v>12</v>
      </c>
      <c r="AK22" s="92" t="s">
        <v>12</v>
      </c>
      <c r="AL22" s="92" t="s">
        <v>12</v>
      </c>
      <c r="AM22" s="92" t="s">
        <v>12</v>
      </c>
      <c r="AN22" s="92" t="s">
        <v>11</v>
      </c>
      <c r="AO22" s="92" t="s">
        <v>11</v>
      </c>
      <c r="AP22" s="92" t="s">
        <v>12</v>
      </c>
      <c r="AQ22" s="92" t="s">
        <v>12</v>
      </c>
      <c r="AR22" s="92" t="s">
        <v>12</v>
      </c>
      <c r="AS22" s="92" t="s">
        <v>12</v>
      </c>
      <c r="AT22" s="92" t="s">
        <v>12</v>
      </c>
      <c r="AU22" s="92" t="s">
        <v>12</v>
      </c>
      <c r="AV22" s="92" t="s">
        <v>12</v>
      </c>
      <c r="AW22" s="93" t="s">
        <v>12</v>
      </c>
      <c r="AX22" s="93" t="s">
        <v>12</v>
      </c>
      <c r="AY22" s="93" t="s">
        <v>12</v>
      </c>
      <c r="AZ22" s="93" t="s">
        <v>12</v>
      </c>
      <c r="BA22" s="93" t="s">
        <v>12</v>
      </c>
      <c r="BB22" s="93" t="s">
        <v>12</v>
      </c>
      <c r="BC22" s="93" t="s">
        <v>12</v>
      </c>
      <c r="BD22" s="93" t="s">
        <v>12</v>
      </c>
      <c r="BE22" s="93" t="s">
        <v>12</v>
      </c>
      <c r="BF22" s="93" t="s">
        <v>12</v>
      </c>
      <c r="BG22" s="93" t="s">
        <v>12</v>
      </c>
      <c r="BH22" s="93" t="s">
        <v>12</v>
      </c>
      <c r="BI22" s="187" t="s">
        <v>12</v>
      </c>
      <c r="BJ22" s="187" t="s">
        <v>12</v>
      </c>
      <c r="BK22" s="187" t="s">
        <v>12</v>
      </c>
      <c r="BL22" s="187" t="s">
        <v>12</v>
      </c>
      <c r="BM22" s="187" t="s">
        <v>12</v>
      </c>
      <c r="BN22" s="187" t="s">
        <v>12</v>
      </c>
      <c r="BO22" s="187" t="s">
        <v>12</v>
      </c>
      <c r="BP22" s="187" t="s">
        <v>12</v>
      </c>
      <c r="BQ22" s="187" t="s">
        <v>12</v>
      </c>
      <c r="BR22" s="187" t="s">
        <v>12</v>
      </c>
      <c r="BS22" s="187" t="s">
        <v>12</v>
      </c>
    </row>
    <row r="23" spans="1:71" ht="15" thickBot="1" x14ac:dyDescent="0.25">
      <c r="A23" s="88" t="s">
        <v>21</v>
      </c>
      <c r="B23" s="100"/>
      <c r="C23" s="100"/>
      <c r="D23" s="100"/>
      <c r="E23" s="100"/>
      <c r="F23" s="100"/>
      <c r="G23" s="89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17"/>
      <c r="AR23" s="117"/>
      <c r="AS23" s="117"/>
      <c r="AT23" s="117"/>
      <c r="AU23" s="117"/>
      <c r="AV23" s="117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</row>
  </sheetData>
  <mergeCells count="39">
    <mergeCell ref="BQ4:BS4"/>
    <mergeCell ref="BQ6:BS6"/>
    <mergeCell ref="BG6:BI6"/>
    <mergeCell ref="BJ4:BL4"/>
    <mergeCell ref="BJ6:BL6"/>
    <mergeCell ref="V4:W4"/>
    <mergeCell ref="V6:W6"/>
    <mergeCell ref="AL6:AM6"/>
    <mergeCell ref="AL4:AM4"/>
    <mergeCell ref="BM4:BP4"/>
    <mergeCell ref="BM6:BP6"/>
    <mergeCell ref="BD4:BF4"/>
    <mergeCell ref="AT4:AV4"/>
    <mergeCell ref="AT6:AV6"/>
    <mergeCell ref="BA6:BC6"/>
    <mergeCell ref="AW4:AY4"/>
    <mergeCell ref="AW6:AY6"/>
    <mergeCell ref="AF6:AG6"/>
    <mergeCell ref="AH6:AI6"/>
    <mergeCell ref="AJ4:AK4"/>
    <mergeCell ref="AJ6:AK6"/>
    <mergeCell ref="I4:J4"/>
    <mergeCell ref="I6:J6"/>
    <mergeCell ref="M4:N4"/>
    <mergeCell ref="M6:N6"/>
    <mergeCell ref="S4:T4"/>
    <mergeCell ref="S6:T6"/>
    <mergeCell ref="K4:L4"/>
    <mergeCell ref="K6:L6"/>
    <mergeCell ref="O4:P4"/>
    <mergeCell ref="O6:P6"/>
    <mergeCell ref="Q6:R6"/>
    <mergeCell ref="Q4:R4"/>
    <mergeCell ref="X6:Y6"/>
    <mergeCell ref="X4:Y4"/>
    <mergeCell ref="Z6:AA6"/>
    <mergeCell ref="Z4:AA4"/>
    <mergeCell ref="AB4:AC4"/>
    <mergeCell ref="AB6:AC6"/>
  </mergeCells>
  <hyperlinks>
    <hyperlink ref="G6" r:id="rId1" display="https://www.samsung.com/us/business/mobile/rugged/?cid=sem-mktg-pfs-cha-us-google-na-11132020-140652-&amp;attributioncampaignid=7011Q000000vm1YQAQ&amp;ds_e=%7b_dsaccounttype%7d-cr:0-pl:287815952-&amp;ds_c=%7b_dscampaign%7d-&amp;ds_ag=%7b_dsadgroup%7d-&amp;ds_k=%7b_dssearchterm%7d&amp;gclid=CjwKCAjwmK6IBhBqEiwAocMc8jovGo0AYOf8jl0tzpYW-IjqxdKB1NpKANQot9snzwf87RMoeC_v9RoCC_kQAvD_BwE&amp;gclsrc=aw.ds" xr:uid="{531C052D-1624-48F9-8E0F-413C207CEBB6}"/>
    <hyperlink ref="AW6" r:id="rId2" xr:uid="{7168F5B9-0FBD-482A-84C1-949B631233E6}"/>
    <hyperlink ref="AD6" r:id="rId3" xr:uid="{B76D0958-D73F-4A6B-A3CD-650B6A89D592}"/>
    <hyperlink ref="B6" r:id="rId4" xr:uid="{0485519C-5D67-4054-B621-4B1CEE635ADB}"/>
    <hyperlink ref="S6" r:id="rId5" xr:uid="{E1ACE7D9-42EF-4EDF-A811-A1388B03738F}"/>
    <hyperlink ref="U6" r:id="rId6" xr:uid="{1DF5FBC6-2163-43DF-A34A-2CB4CCF81E02}"/>
    <hyperlink ref="AT6" r:id="rId7" xr:uid="{FAB19774-EA8B-4C93-8539-677CB4E25252}"/>
    <hyperlink ref="F6" r:id="rId8" xr:uid="{5A11080D-7B8D-4894-A01D-6FE39CBC000B}"/>
    <hyperlink ref="AO6" r:id="rId9" xr:uid="{5B7446C1-360D-4749-BCC9-D391C6104C72}"/>
    <hyperlink ref="BA6" r:id="rId10" xr:uid="{16E4ED0D-EB86-4DF6-931B-9615C8AD4B18}"/>
    <hyperlink ref="BE6" r:id="rId11" xr:uid="{F6E37FB9-A23C-4866-B713-8C271E9A41F1}"/>
    <hyperlink ref="I6" r:id="rId12" xr:uid="{C66BF2B7-5661-485C-A4F7-6C2EF346AD0A}"/>
    <hyperlink ref="M6" r:id="rId13" xr:uid="{9B07F4A4-887B-4584-8CE8-52ABA756938E}"/>
    <hyperlink ref="AF6" r:id="rId14" xr:uid="{04B47DB4-F15E-4AD1-9D85-1A2EE164F844}"/>
    <hyperlink ref="AH6" r:id="rId15" xr:uid="{3BFE6396-E9B7-47A4-A5D1-CFC6474D66D3}"/>
    <hyperlink ref="AP6" r:id="rId16" xr:uid="{81FC3C13-A437-4CD4-B70B-4D49600E8525}"/>
    <hyperlink ref="H6" r:id="rId17" xr:uid="{3C3C8EF4-0C04-484D-9B52-86DCD7F05683}"/>
    <hyperlink ref="C6" r:id="rId18" xr:uid="{2F7CAFAC-E144-4D11-B724-8159C4FAD956}"/>
    <hyperlink ref="V6" r:id="rId19" xr:uid="{6CF32352-E4B6-4BFA-853D-546AFD1F7B37}"/>
    <hyperlink ref="AR6" r:id="rId20" xr:uid="{5E9B09A0-BFFF-47D8-B605-DEC4672AF433}"/>
    <hyperlink ref="AN6" r:id="rId21" xr:uid="{9903522B-B013-4096-9E93-3BD88B7D6E03}"/>
    <hyperlink ref="AQ6" r:id="rId22" xr:uid="{A21CA0C4-E1A9-4F6D-9E35-ED52F2ED7248}"/>
    <hyperlink ref="K6" r:id="rId23" xr:uid="{FAEDA10B-B44D-4FB0-9C47-9AA88588B9B1}"/>
    <hyperlink ref="O6" r:id="rId24" xr:uid="{A7F6BB0B-8BBB-4591-A9F9-F2ED9D1554FE}"/>
    <hyperlink ref="BG6" r:id="rId25" xr:uid="{DA69EAF5-A8AB-4979-9B32-D21A915B7AEE}"/>
    <hyperlink ref="BJ6" r:id="rId26" xr:uid="{B8A177B8-0F00-41CE-831A-DFAEF8BE14FC}"/>
    <hyperlink ref="BM6" r:id="rId27" xr:uid="{4F80BC86-AA19-4BE4-9FFC-71314630BAA7}"/>
    <hyperlink ref="BQ6" r:id="rId28" xr:uid="{FCF5C1B3-291B-4F1E-A46F-B3FD156450A1}"/>
    <hyperlink ref="AE6" r:id="rId29" xr:uid="{AF7AC1F2-9C5D-4D8C-B2A2-BC4E097189D1}"/>
    <hyperlink ref="AJ6" r:id="rId30" xr:uid="{5D917BB1-C849-475A-AF62-4A9DF04DD5A5}"/>
    <hyperlink ref="AL6" r:id="rId31" xr:uid="{D1FEC403-A9DC-4B24-BAE2-68DA691E02F9}"/>
    <hyperlink ref="AS6" r:id="rId32" xr:uid="{356EA24B-4A13-47A5-8ED2-02C7B59EF501}"/>
    <hyperlink ref="Q6" r:id="rId33" xr:uid="{4C3C0257-ACD6-46C7-A6B7-E19455386D98}"/>
    <hyperlink ref="D6" r:id="rId34" xr:uid="{CBE6832D-758D-4447-B316-7E006B92C184}"/>
    <hyperlink ref="E6" r:id="rId35" xr:uid="{C5CE0381-A202-492A-8E66-3FF91912A262}"/>
    <hyperlink ref="X6" r:id="rId36" xr:uid="{547F15F9-F1E8-4200-AB44-EA33DE5D289C}"/>
    <hyperlink ref="Z6" r:id="rId37" xr:uid="{F03CA666-5641-4026-8A02-241F020D3318}"/>
    <hyperlink ref="AB6" r:id="rId38" xr:uid="{2BCA936A-E6CB-48EC-B07F-91A4331E2E64}"/>
  </hyperlinks>
  <pageMargins left="0.7" right="0.7" top="0.75" bottom="0.75" header="0.3" footer="0.3"/>
  <pageSetup orientation="portrait" r:id="rId39"/>
  <drawing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F19"/>
  <sheetViews>
    <sheetView zoomScaleNormal="100" workbookViewId="0">
      <pane xSplit="1" ySplit="3" topLeftCell="N4" activePane="bottomRight" state="frozen"/>
      <selection activeCell="AM7" sqref="AM7"/>
      <selection pane="topRight" activeCell="AM7" sqref="AM7"/>
      <selection pane="bottomLeft" activeCell="AM7" sqref="AM7"/>
      <selection pane="bottomRight" activeCell="AM7" sqref="AM7"/>
    </sheetView>
  </sheetViews>
  <sheetFormatPr defaultColWidth="25.85546875" defaultRowHeight="12" x14ac:dyDescent="0.2"/>
  <cols>
    <col min="1" max="1" width="25.85546875" style="7"/>
    <col min="2" max="18" width="25.85546875" style="5"/>
    <col min="19" max="19" width="26.5703125" style="5" customWidth="1"/>
    <col min="20" max="16384" width="25.85546875" style="5"/>
  </cols>
  <sheetData>
    <row r="1" spans="1:40" ht="25.5" x14ac:dyDescent="0.2">
      <c r="A1" s="114" t="s">
        <v>394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</row>
    <row r="2" spans="1:40" s="68" customFormat="1" x14ac:dyDescent="0.2">
      <c r="A2" s="4"/>
      <c r="F2" s="5"/>
      <c r="G2" s="5"/>
      <c r="H2" s="5"/>
      <c r="I2" s="5"/>
      <c r="J2" s="5"/>
      <c r="K2" s="5"/>
      <c r="L2" s="5"/>
      <c r="M2" s="5"/>
    </row>
    <row r="3" spans="1:40" s="67" customFormat="1" ht="12.75" thickBot="1" x14ac:dyDescent="0.25">
      <c r="A3" s="78"/>
      <c r="B3" s="66"/>
      <c r="C3" s="66"/>
      <c r="D3" s="66"/>
      <c r="E3" s="66"/>
      <c r="F3" s="107"/>
      <c r="G3" s="107"/>
      <c r="H3" s="107"/>
      <c r="I3" s="107"/>
      <c r="J3" s="107"/>
      <c r="K3" s="107"/>
      <c r="L3" s="107"/>
      <c r="M3" s="107"/>
      <c r="N3" s="66"/>
      <c r="O3" s="66"/>
      <c r="P3" s="66"/>
      <c r="Q3" s="66"/>
      <c r="R3" s="66"/>
      <c r="X3" s="94"/>
    </row>
    <row r="4" spans="1:40" s="14" customFormat="1" ht="90" customHeight="1" thickBot="1" x14ac:dyDescent="0.3">
      <c r="A4" s="22"/>
      <c r="B4" s="254"/>
      <c r="C4" s="255"/>
      <c r="D4" s="255"/>
      <c r="E4" s="256"/>
      <c r="F4" s="173"/>
      <c r="G4" s="173"/>
      <c r="H4" s="194"/>
      <c r="I4" s="260"/>
      <c r="J4" s="257"/>
      <c r="K4" s="257"/>
      <c r="L4" s="258"/>
      <c r="M4" s="138"/>
      <c r="N4" s="70"/>
      <c r="O4" s="71"/>
      <c r="P4" s="71"/>
      <c r="Q4" s="71"/>
      <c r="R4" s="71"/>
      <c r="S4" s="20"/>
      <c r="T4" s="71"/>
      <c r="U4" s="71"/>
      <c r="V4" s="118"/>
      <c r="W4" s="119"/>
      <c r="X4"/>
      <c r="Y4"/>
      <c r="Z4"/>
      <c r="AA4" s="71"/>
      <c r="AB4" s="71"/>
      <c r="AC4" s="71"/>
      <c r="AD4" s="71"/>
    </row>
    <row r="5" spans="1:40" s="14" customFormat="1" ht="51.75" customHeight="1" thickBot="1" x14ac:dyDescent="0.25">
      <c r="A5" s="69" t="s">
        <v>0</v>
      </c>
      <c r="B5" s="108" t="s">
        <v>186</v>
      </c>
      <c r="C5" s="108" t="s">
        <v>185</v>
      </c>
      <c r="D5" s="108" t="s">
        <v>188</v>
      </c>
      <c r="E5" s="108" t="s">
        <v>192</v>
      </c>
      <c r="F5" s="108" t="s">
        <v>189</v>
      </c>
      <c r="G5" s="108" t="s">
        <v>182</v>
      </c>
      <c r="H5" s="108" t="s">
        <v>81</v>
      </c>
      <c r="I5" s="108" t="s">
        <v>83</v>
      </c>
      <c r="J5" s="108" t="s">
        <v>84</v>
      </c>
      <c r="K5" s="108" t="s">
        <v>116</v>
      </c>
      <c r="L5" s="139" t="s">
        <v>117</v>
      </c>
      <c r="M5" s="141" t="s">
        <v>178</v>
      </c>
      <c r="N5" s="140" t="s">
        <v>73</v>
      </c>
      <c r="O5" s="15" t="s">
        <v>68</v>
      </c>
      <c r="P5" s="15" t="s">
        <v>373</v>
      </c>
      <c r="Q5" s="15" t="s">
        <v>348</v>
      </c>
      <c r="R5" s="15" t="s">
        <v>279</v>
      </c>
      <c r="S5" s="15" t="s">
        <v>115</v>
      </c>
      <c r="T5" s="15" t="s">
        <v>26</v>
      </c>
      <c r="U5" s="15" t="s">
        <v>27</v>
      </c>
      <c r="V5" s="73" t="s">
        <v>61</v>
      </c>
      <c r="W5" s="29" t="s">
        <v>89</v>
      </c>
      <c r="X5" s="120" t="s">
        <v>56</v>
      </c>
      <c r="Y5" s="29" t="s">
        <v>270</v>
      </c>
      <c r="Z5" s="169" t="s">
        <v>269</v>
      </c>
      <c r="AA5" s="140" t="s">
        <v>54</v>
      </c>
      <c r="AB5" s="15" t="s">
        <v>28</v>
      </c>
      <c r="AC5" s="15" t="s">
        <v>29</v>
      </c>
      <c r="AD5" s="15" t="s">
        <v>96</v>
      </c>
    </row>
    <row r="6" spans="1:40" s="14" customFormat="1" ht="64.5" thickBot="1" x14ac:dyDescent="0.25">
      <c r="A6" s="49"/>
      <c r="B6" s="251" t="s">
        <v>60</v>
      </c>
      <c r="C6" s="252"/>
      <c r="D6" s="252"/>
      <c r="E6" s="253"/>
      <c r="F6" s="172" t="s">
        <v>60</v>
      </c>
      <c r="G6" s="172" t="s">
        <v>183</v>
      </c>
      <c r="H6" s="193" t="s">
        <v>58</v>
      </c>
      <c r="I6" s="217" t="s">
        <v>85</v>
      </c>
      <c r="J6" s="218"/>
      <c r="K6" s="217" t="s">
        <v>118</v>
      </c>
      <c r="L6" s="259"/>
      <c r="M6" s="55" t="s">
        <v>181</v>
      </c>
      <c r="N6" s="112" t="s">
        <v>75</v>
      </c>
      <c r="O6" s="55" t="s">
        <v>72</v>
      </c>
      <c r="P6" s="55" t="s">
        <v>374</v>
      </c>
      <c r="Q6" s="55" t="s">
        <v>351</v>
      </c>
      <c r="R6" s="55" t="s">
        <v>280</v>
      </c>
      <c r="S6" s="55"/>
      <c r="T6" s="16" t="s">
        <v>30</v>
      </c>
      <c r="U6" s="16" t="s">
        <v>31</v>
      </c>
      <c r="V6" s="55" t="s">
        <v>62</v>
      </c>
      <c r="W6" s="54" t="s">
        <v>90</v>
      </c>
      <c r="X6" s="55" t="s">
        <v>57</v>
      </c>
      <c r="Y6" s="170" t="s">
        <v>271</v>
      </c>
      <c r="Z6" s="170" t="s">
        <v>272</v>
      </c>
      <c r="AA6" s="55" t="s">
        <v>55</v>
      </c>
      <c r="AB6" s="16"/>
      <c r="AC6" s="16"/>
      <c r="AD6" s="55" t="s">
        <v>97</v>
      </c>
    </row>
    <row r="7" spans="1:40" s="14" customFormat="1" ht="57.75" customHeight="1" x14ac:dyDescent="0.2">
      <c r="A7" s="46" t="s">
        <v>1</v>
      </c>
      <c r="B7" s="109" t="s">
        <v>187</v>
      </c>
      <c r="C7" s="109" t="s">
        <v>273</v>
      </c>
      <c r="D7" s="109" t="s">
        <v>190</v>
      </c>
      <c r="E7" s="109" t="s">
        <v>191</v>
      </c>
      <c r="F7" s="41" t="s">
        <v>362</v>
      </c>
      <c r="G7" s="41" t="s">
        <v>366</v>
      </c>
      <c r="H7" s="41" t="s">
        <v>216</v>
      </c>
      <c r="I7" s="41" t="s">
        <v>103</v>
      </c>
      <c r="J7" s="41" t="s">
        <v>104</v>
      </c>
      <c r="K7" s="41" t="s">
        <v>367</v>
      </c>
      <c r="L7" s="41" t="s">
        <v>217</v>
      </c>
      <c r="M7" s="41">
        <v>239332</v>
      </c>
      <c r="N7" s="103">
        <v>225383</v>
      </c>
      <c r="O7" s="38">
        <v>225382</v>
      </c>
      <c r="P7" s="38">
        <v>245903</v>
      </c>
      <c r="Q7" s="38" t="s">
        <v>349</v>
      </c>
      <c r="R7" s="38">
        <v>244212</v>
      </c>
      <c r="S7" s="38">
        <v>226546</v>
      </c>
      <c r="T7" s="50"/>
      <c r="U7" s="50"/>
      <c r="V7" s="38">
        <v>223428</v>
      </c>
      <c r="W7" s="38">
        <v>224897</v>
      </c>
      <c r="X7" s="38">
        <v>221709</v>
      </c>
      <c r="Y7" s="38">
        <v>240239</v>
      </c>
      <c r="Z7" s="38">
        <v>238701</v>
      </c>
      <c r="AA7" s="50">
        <v>217245</v>
      </c>
      <c r="AB7" s="50"/>
      <c r="AC7" s="51"/>
      <c r="AD7" s="122">
        <v>227870</v>
      </c>
    </row>
    <row r="8" spans="1:40" s="14" customFormat="1" ht="26.25" customHeight="1" x14ac:dyDescent="0.2">
      <c r="A8" s="23" t="s">
        <v>2</v>
      </c>
      <c r="B8" s="17">
        <v>999</v>
      </c>
      <c r="C8" s="17">
        <v>1099</v>
      </c>
      <c r="D8" s="17">
        <v>1299</v>
      </c>
      <c r="E8" s="17">
        <v>1699</v>
      </c>
      <c r="F8" s="17">
        <v>1299</v>
      </c>
      <c r="G8" s="17">
        <v>599</v>
      </c>
      <c r="H8" s="17">
        <v>459</v>
      </c>
      <c r="I8" s="17">
        <v>649</v>
      </c>
      <c r="J8" s="17">
        <v>799</v>
      </c>
      <c r="K8" s="17">
        <v>749</v>
      </c>
      <c r="L8" s="17">
        <v>899</v>
      </c>
      <c r="M8" s="17">
        <v>159</v>
      </c>
      <c r="N8" s="17">
        <v>199</v>
      </c>
      <c r="O8" s="18">
        <v>669</v>
      </c>
      <c r="P8" s="18">
        <v>269.99</v>
      </c>
      <c r="Q8" s="18">
        <v>549</v>
      </c>
      <c r="R8" s="18">
        <v>1149</v>
      </c>
      <c r="S8" s="18">
        <v>164.99</v>
      </c>
      <c r="T8" s="18"/>
      <c r="U8" s="18"/>
      <c r="V8" s="18">
        <v>206.99</v>
      </c>
      <c r="W8" s="18">
        <v>69.989999999999995</v>
      </c>
      <c r="X8" s="18">
        <v>299.99</v>
      </c>
      <c r="Y8" s="18">
        <v>399.99</v>
      </c>
      <c r="Z8" s="18">
        <v>350</v>
      </c>
      <c r="AA8" s="18">
        <v>249.99</v>
      </c>
      <c r="AB8" s="18"/>
      <c r="AC8" s="18"/>
      <c r="AD8" s="18">
        <v>249.99</v>
      </c>
    </row>
    <row r="9" spans="1:40" s="14" customFormat="1" ht="24" x14ac:dyDescent="0.2">
      <c r="A9" s="23" t="s">
        <v>3</v>
      </c>
      <c r="B9" s="17">
        <v>949</v>
      </c>
      <c r="C9" s="17">
        <v>1049</v>
      </c>
      <c r="D9" s="17">
        <v>1249</v>
      </c>
      <c r="E9" s="17">
        <v>1649</v>
      </c>
      <c r="F9" s="17">
        <v>1249</v>
      </c>
      <c r="G9" s="17">
        <v>549</v>
      </c>
      <c r="H9" s="17">
        <v>409</v>
      </c>
      <c r="I9" s="17">
        <v>599</v>
      </c>
      <c r="J9" s="17">
        <v>749</v>
      </c>
      <c r="K9" s="17">
        <v>699</v>
      </c>
      <c r="L9" s="17">
        <v>849</v>
      </c>
      <c r="M9" s="17">
        <v>0.01</v>
      </c>
      <c r="N9" s="17">
        <v>149</v>
      </c>
      <c r="O9" s="18">
        <v>619</v>
      </c>
      <c r="P9" s="18">
        <v>219</v>
      </c>
      <c r="Q9" s="18">
        <v>499</v>
      </c>
      <c r="R9" s="18">
        <v>1099</v>
      </c>
      <c r="S9" s="18">
        <v>0.01</v>
      </c>
      <c r="T9" s="18" t="s">
        <v>32</v>
      </c>
      <c r="U9" s="18" t="s">
        <v>32</v>
      </c>
      <c r="V9" s="18">
        <v>0.01</v>
      </c>
      <c r="W9" s="18">
        <v>1E-3</v>
      </c>
      <c r="X9" s="18">
        <v>99.99</v>
      </c>
      <c r="Y9" s="18">
        <v>349.99</v>
      </c>
      <c r="Z9" s="18">
        <v>300</v>
      </c>
      <c r="AA9" s="18">
        <v>224.99</v>
      </c>
      <c r="AB9" s="18" t="s">
        <v>32</v>
      </c>
      <c r="AC9" s="18" t="s">
        <v>32</v>
      </c>
      <c r="AD9" s="18">
        <v>199.99</v>
      </c>
    </row>
    <row r="10" spans="1:40" s="14" customFormat="1" x14ac:dyDescent="0.2">
      <c r="A10" s="46" t="s">
        <v>23</v>
      </c>
      <c r="B10" s="21" t="s">
        <v>184</v>
      </c>
      <c r="C10" s="21" t="s">
        <v>184</v>
      </c>
      <c r="D10" s="21" t="s">
        <v>184</v>
      </c>
      <c r="E10" s="21" t="s">
        <v>184</v>
      </c>
      <c r="F10" s="21" t="s">
        <v>184</v>
      </c>
      <c r="G10" s="21" t="s">
        <v>184</v>
      </c>
      <c r="H10" s="21" t="s">
        <v>59</v>
      </c>
      <c r="I10" s="21" t="s">
        <v>59</v>
      </c>
      <c r="J10" s="21" t="s">
        <v>59</v>
      </c>
      <c r="K10" s="21" t="s">
        <v>119</v>
      </c>
      <c r="L10" s="21" t="s">
        <v>119</v>
      </c>
      <c r="M10" s="21" t="s">
        <v>87</v>
      </c>
      <c r="N10" s="21"/>
      <c r="O10" s="21" t="s">
        <v>69</v>
      </c>
      <c r="P10" s="21" t="s">
        <v>281</v>
      </c>
      <c r="Q10" s="21" t="s">
        <v>281</v>
      </c>
      <c r="R10" s="21" t="s">
        <v>281</v>
      </c>
      <c r="S10" s="21" t="s">
        <v>33</v>
      </c>
      <c r="T10" s="21" t="s">
        <v>33</v>
      </c>
      <c r="U10" s="21" t="s">
        <v>33</v>
      </c>
      <c r="V10" s="21" t="s">
        <v>33</v>
      </c>
      <c r="W10" s="21" t="s">
        <v>33</v>
      </c>
      <c r="X10" s="21" t="s">
        <v>33</v>
      </c>
      <c r="Y10" s="36" t="s">
        <v>33</v>
      </c>
      <c r="Z10" s="21" t="s">
        <v>33</v>
      </c>
      <c r="AA10" s="21" t="s">
        <v>33</v>
      </c>
      <c r="AB10" s="21" t="s">
        <v>33</v>
      </c>
      <c r="AC10" s="21" t="s">
        <v>33</v>
      </c>
      <c r="AD10" s="21" t="s">
        <v>33</v>
      </c>
    </row>
    <row r="11" spans="1:40" s="14" customFormat="1" ht="20.25" customHeight="1" x14ac:dyDescent="0.2">
      <c r="A11" s="46" t="s">
        <v>34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 t="s">
        <v>33</v>
      </c>
      <c r="T11" s="21" t="s">
        <v>33</v>
      </c>
      <c r="U11" s="21" t="s">
        <v>33</v>
      </c>
      <c r="V11" s="21" t="s">
        <v>33</v>
      </c>
      <c r="W11" s="21" t="s">
        <v>33</v>
      </c>
      <c r="X11" s="21" t="s">
        <v>33</v>
      </c>
      <c r="Y11" s="36" t="s">
        <v>33</v>
      </c>
      <c r="Z11" s="21" t="s">
        <v>33</v>
      </c>
      <c r="AA11" s="21" t="s">
        <v>33</v>
      </c>
      <c r="AB11" s="21" t="s">
        <v>33</v>
      </c>
      <c r="AC11" s="21" t="s">
        <v>33</v>
      </c>
      <c r="AD11" s="21" t="s">
        <v>33</v>
      </c>
    </row>
    <row r="12" spans="1:40" s="14" customFormat="1" ht="48.75" customHeight="1" x14ac:dyDescent="0.2">
      <c r="A12" s="46" t="s">
        <v>35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 t="s">
        <v>74</v>
      </c>
      <c r="O12" s="21" t="s">
        <v>71</v>
      </c>
      <c r="P12" s="21"/>
      <c r="Q12" s="21"/>
      <c r="R12" s="21"/>
      <c r="S12" s="21" t="s">
        <v>33</v>
      </c>
      <c r="T12" s="21" t="s">
        <v>33</v>
      </c>
      <c r="U12" s="21" t="s">
        <v>33</v>
      </c>
      <c r="V12" s="21" t="s">
        <v>33</v>
      </c>
      <c r="W12" s="21" t="s">
        <v>33</v>
      </c>
      <c r="X12" s="21" t="s">
        <v>33</v>
      </c>
      <c r="Y12" s="36" t="s">
        <v>33</v>
      </c>
      <c r="Z12" s="21" t="s">
        <v>33</v>
      </c>
      <c r="AA12" s="21" t="s">
        <v>33</v>
      </c>
      <c r="AB12" s="21" t="s">
        <v>33</v>
      </c>
      <c r="AC12" s="21" t="s">
        <v>33</v>
      </c>
      <c r="AD12" s="21" t="s">
        <v>33</v>
      </c>
    </row>
    <row r="13" spans="1:40" s="14" customFormat="1" ht="36" customHeight="1" x14ac:dyDescent="0.2">
      <c r="A13" s="46" t="s">
        <v>9</v>
      </c>
      <c r="B13" s="43"/>
      <c r="C13" s="43"/>
      <c r="D13" s="43"/>
      <c r="E13" s="43"/>
      <c r="F13" s="43"/>
      <c r="G13" s="43"/>
      <c r="H13" s="43" t="s">
        <v>82</v>
      </c>
      <c r="I13" s="43" t="s">
        <v>86</v>
      </c>
      <c r="J13" s="43" t="s">
        <v>86</v>
      </c>
      <c r="K13" s="43"/>
      <c r="L13" s="43"/>
      <c r="M13" s="43" t="s">
        <v>179</v>
      </c>
      <c r="N13" s="43"/>
      <c r="O13" s="43" t="s">
        <v>70</v>
      </c>
      <c r="P13" s="43" t="s">
        <v>375</v>
      </c>
      <c r="Q13" s="43" t="s">
        <v>350</v>
      </c>
      <c r="R13" s="43" t="s">
        <v>133</v>
      </c>
      <c r="S13" s="21" t="s">
        <v>33</v>
      </c>
      <c r="T13" s="21" t="s">
        <v>33</v>
      </c>
      <c r="U13" s="21" t="s">
        <v>33</v>
      </c>
      <c r="V13" s="21" t="s">
        <v>33</v>
      </c>
      <c r="W13" s="21" t="s">
        <v>33</v>
      </c>
      <c r="X13" s="21" t="s">
        <v>33</v>
      </c>
      <c r="Y13" s="36" t="s">
        <v>33</v>
      </c>
      <c r="Z13" s="21" t="s">
        <v>33</v>
      </c>
      <c r="AA13" s="21" t="s">
        <v>33</v>
      </c>
      <c r="AB13" s="21" t="s">
        <v>33</v>
      </c>
      <c r="AC13" s="21" t="s">
        <v>33</v>
      </c>
      <c r="AD13" s="21" t="s">
        <v>33</v>
      </c>
    </row>
    <row r="14" spans="1:40" s="14" customFormat="1" ht="22.5" customHeight="1" x14ac:dyDescent="0.2">
      <c r="A14" s="46" t="s">
        <v>10</v>
      </c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 t="s">
        <v>12</v>
      </c>
      <c r="N14" s="21" t="s">
        <v>12</v>
      </c>
      <c r="O14" s="43" t="s">
        <v>12</v>
      </c>
      <c r="P14" s="43" t="s">
        <v>12</v>
      </c>
      <c r="Q14" s="43" t="s">
        <v>12</v>
      </c>
      <c r="R14" s="43" t="s">
        <v>12</v>
      </c>
      <c r="S14" s="21" t="s">
        <v>33</v>
      </c>
      <c r="T14" s="21" t="s">
        <v>33</v>
      </c>
      <c r="U14" s="21" t="s">
        <v>33</v>
      </c>
      <c r="V14" s="21" t="s">
        <v>33</v>
      </c>
      <c r="W14" s="21" t="s">
        <v>33</v>
      </c>
      <c r="X14" s="21" t="s">
        <v>33</v>
      </c>
      <c r="Y14" s="36" t="s">
        <v>33</v>
      </c>
      <c r="Z14" s="21" t="s">
        <v>33</v>
      </c>
      <c r="AA14" s="21" t="s">
        <v>33</v>
      </c>
      <c r="AB14" s="21" t="s">
        <v>33</v>
      </c>
      <c r="AC14" s="21" t="s">
        <v>33</v>
      </c>
      <c r="AD14" s="21" t="s">
        <v>33</v>
      </c>
    </row>
    <row r="15" spans="1:40" s="14" customFormat="1" ht="20.25" customHeight="1" x14ac:dyDescent="0.2">
      <c r="A15" s="46" t="s">
        <v>14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 t="s">
        <v>12</v>
      </c>
      <c r="N15" s="21"/>
      <c r="O15" s="43"/>
      <c r="P15" s="43"/>
      <c r="Q15" s="43"/>
      <c r="R15" s="43"/>
      <c r="S15" s="21" t="s">
        <v>33</v>
      </c>
      <c r="T15" s="21" t="s">
        <v>33</v>
      </c>
      <c r="U15" s="21" t="s">
        <v>33</v>
      </c>
      <c r="V15" s="21" t="s">
        <v>33</v>
      </c>
      <c r="W15" s="21" t="s">
        <v>33</v>
      </c>
      <c r="X15" s="21" t="s">
        <v>33</v>
      </c>
      <c r="Y15" s="36" t="s">
        <v>33</v>
      </c>
      <c r="Z15" s="21" t="s">
        <v>33</v>
      </c>
      <c r="AA15" s="21" t="s">
        <v>33</v>
      </c>
      <c r="AB15" s="21" t="s">
        <v>33</v>
      </c>
      <c r="AC15" s="21" t="s">
        <v>33</v>
      </c>
      <c r="AD15" s="21" t="s">
        <v>33</v>
      </c>
    </row>
    <row r="16" spans="1:40" s="14" customFormat="1" ht="20.25" customHeight="1" x14ac:dyDescent="0.2">
      <c r="A16" s="46" t="s">
        <v>17</v>
      </c>
      <c r="B16" s="21"/>
      <c r="C16" s="21"/>
      <c r="D16" s="21"/>
      <c r="E16" s="21"/>
      <c r="F16" s="21"/>
      <c r="G16" s="21"/>
      <c r="H16" s="21" t="s">
        <v>11</v>
      </c>
      <c r="I16" s="21" t="s">
        <v>11</v>
      </c>
      <c r="J16" s="21" t="s">
        <v>11</v>
      </c>
      <c r="K16" s="21"/>
      <c r="L16" s="21"/>
      <c r="M16" s="21" t="s">
        <v>180</v>
      </c>
      <c r="N16" s="21" t="s">
        <v>48</v>
      </c>
      <c r="O16" s="21" t="s">
        <v>48</v>
      </c>
      <c r="P16" s="21" t="s">
        <v>48</v>
      </c>
      <c r="Q16" s="21" t="s">
        <v>48</v>
      </c>
      <c r="R16" s="21" t="s">
        <v>48</v>
      </c>
      <c r="S16" s="21" t="s">
        <v>33</v>
      </c>
      <c r="T16" s="21" t="s">
        <v>33</v>
      </c>
      <c r="U16" s="21" t="s">
        <v>33</v>
      </c>
      <c r="V16" s="21" t="s">
        <v>33</v>
      </c>
      <c r="W16" s="21" t="s">
        <v>33</v>
      </c>
      <c r="X16" s="21" t="s">
        <v>33</v>
      </c>
      <c r="Y16" s="36" t="s">
        <v>33</v>
      </c>
      <c r="Z16" s="21" t="s">
        <v>33</v>
      </c>
      <c r="AA16" s="36" t="s">
        <v>33</v>
      </c>
      <c r="AB16" s="36" t="s">
        <v>33</v>
      </c>
      <c r="AC16" s="36" t="s">
        <v>33</v>
      </c>
      <c r="AD16" s="21" t="s">
        <v>33</v>
      </c>
    </row>
    <row r="17" spans="1:58" s="14" customFormat="1" ht="20.25" customHeight="1" x14ac:dyDescent="0.2">
      <c r="A17" s="46" t="s">
        <v>19</v>
      </c>
      <c r="B17" s="21" t="s">
        <v>12</v>
      </c>
      <c r="C17" s="21" t="s">
        <v>12</v>
      </c>
      <c r="D17" s="21" t="s">
        <v>12</v>
      </c>
      <c r="E17" s="21" t="s">
        <v>12</v>
      </c>
      <c r="F17" s="21" t="s">
        <v>12</v>
      </c>
      <c r="G17" s="21" t="s">
        <v>12</v>
      </c>
      <c r="H17" s="21" t="s">
        <v>12</v>
      </c>
      <c r="I17" s="21" t="s">
        <v>12</v>
      </c>
      <c r="J17" s="21" t="s">
        <v>12</v>
      </c>
      <c r="K17" s="21"/>
      <c r="L17" s="21"/>
      <c r="M17" s="21" t="s">
        <v>12</v>
      </c>
      <c r="N17" s="21" t="s">
        <v>12</v>
      </c>
      <c r="O17" s="21" t="s">
        <v>12</v>
      </c>
      <c r="P17" s="21" t="s">
        <v>12</v>
      </c>
      <c r="Q17" s="21" t="s">
        <v>12</v>
      </c>
      <c r="R17" s="21" t="s">
        <v>12</v>
      </c>
      <c r="S17" s="21" t="s">
        <v>12</v>
      </c>
      <c r="T17" s="21" t="s">
        <v>12</v>
      </c>
      <c r="U17" s="21" t="s">
        <v>12</v>
      </c>
      <c r="V17" s="21" t="s">
        <v>12</v>
      </c>
      <c r="W17" s="21" t="s">
        <v>33</v>
      </c>
      <c r="X17" s="21" t="s">
        <v>12</v>
      </c>
      <c r="Y17" s="36" t="s">
        <v>12</v>
      </c>
      <c r="Z17" s="36" t="s">
        <v>12</v>
      </c>
      <c r="AA17" s="21" t="s">
        <v>12</v>
      </c>
      <c r="AB17" s="21" t="s">
        <v>12</v>
      </c>
      <c r="AC17" s="21" t="s">
        <v>12</v>
      </c>
      <c r="AD17" s="36" t="s">
        <v>12</v>
      </c>
    </row>
    <row r="18" spans="1:58" s="2" customFormat="1" ht="12.75" x14ac:dyDescent="0.2">
      <c r="A18" s="105" t="s">
        <v>53</v>
      </c>
      <c r="B18" s="21" t="s">
        <v>12</v>
      </c>
      <c r="C18" s="21" t="s">
        <v>12</v>
      </c>
      <c r="D18" s="21" t="s">
        <v>12</v>
      </c>
      <c r="E18" s="21" t="s">
        <v>12</v>
      </c>
      <c r="F18" s="21" t="s">
        <v>12</v>
      </c>
      <c r="G18" s="21" t="s">
        <v>12</v>
      </c>
      <c r="H18" s="21" t="s">
        <v>12</v>
      </c>
      <c r="I18" s="21" t="s">
        <v>12</v>
      </c>
      <c r="J18" s="21" t="s">
        <v>12</v>
      </c>
      <c r="K18" s="45"/>
      <c r="L18" s="45"/>
      <c r="M18" s="45" t="s">
        <v>11</v>
      </c>
      <c r="N18" s="45" t="s">
        <v>12</v>
      </c>
      <c r="O18" s="45" t="s">
        <v>12</v>
      </c>
      <c r="P18" s="45" t="s">
        <v>12</v>
      </c>
      <c r="Q18" s="45" t="s">
        <v>12</v>
      </c>
      <c r="R18" s="45" t="s">
        <v>12</v>
      </c>
      <c r="S18" s="45" t="s">
        <v>11</v>
      </c>
      <c r="T18" s="45" t="s">
        <v>11</v>
      </c>
      <c r="U18" s="92" t="s">
        <v>11</v>
      </c>
      <c r="V18" s="92" t="s">
        <v>11</v>
      </c>
      <c r="W18" s="21" t="s">
        <v>33</v>
      </c>
      <c r="X18" s="92" t="s">
        <v>12</v>
      </c>
      <c r="Y18" s="101" t="s">
        <v>12</v>
      </c>
      <c r="Z18" s="101" t="s">
        <v>12</v>
      </c>
      <c r="AA18" s="92" t="s">
        <v>11</v>
      </c>
      <c r="AB18" s="92"/>
      <c r="AC18" s="92"/>
      <c r="AD18" s="92"/>
      <c r="AE18" s="92"/>
      <c r="AF18" s="45" t="s">
        <v>12</v>
      </c>
      <c r="AG18" s="92"/>
      <c r="AH18" s="92"/>
      <c r="AI18" s="92"/>
      <c r="AJ18" s="92"/>
      <c r="AK18" s="92"/>
      <c r="AL18" s="92" t="s">
        <v>12</v>
      </c>
      <c r="AM18" s="93"/>
      <c r="AN18" s="102"/>
      <c r="AO18" s="93"/>
      <c r="AP18" s="93"/>
      <c r="AQ18" s="93"/>
      <c r="AR18" s="93"/>
      <c r="AS18" s="93"/>
      <c r="AT18" s="97"/>
      <c r="AU18" s="93" t="s">
        <v>12</v>
      </c>
      <c r="AV18" s="93" t="s">
        <v>12</v>
      </c>
      <c r="AW18" s="93" t="s">
        <v>12</v>
      </c>
      <c r="AX18" s="93" t="s">
        <v>12</v>
      </c>
      <c r="AY18" s="93" t="s">
        <v>12</v>
      </c>
      <c r="AZ18" s="93" t="s">
        <v>12</v>
      </c>
      <c r="BA18" s="93" t="s">
        <v>12</v>
      </c>
      <c r="BB18" s="93" t="s">
        <v>12</v>
      </c>
      <c r="BC18" s="93" t="s">
        <v>12</v>
      </c>
      <c r="BD18" s="93" t="s">
        <v>12</v>
      </c>
      <c r="BE18" s="93" t="s">
        <v>12</v>
      </c>
      <c r="BF18" s="93" t="s">
        <v>12</v>
      </c>
    </row>
    <row r="19" spans="1:58" s="14" customFormat="1" ht="12.75" thickBot="1" x14ac:dyDescent="0.25">
      <c r="A19" s="47" t="s">
        <v>21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7"/>
      <c r="P19" s="57"/>
      <c r="Q19" s="57"/>
      <c r="R19" s="57"/>
      <c r="S19" s="91"/>
      <c r="T19" s="48"/>
      <c r="U19" s="19"/>
      <c r="V19" s="19"/>
      <c r="W19" s="19"/>
      <c r="X19" s="19"/>
      <c r="Y19" s="104"/>
      <c r="Z19" s="104"/>
      <c r="AA19" s="19"/>
      <c r="AB19" s="19"/>
      <c r="AC19" s="19"/>
      <c r="AD19" s="19"/>
    </row>
  </sheetData>
  <mergeCells count="6">
    <mergeCell ref="B6:E6"/>
    <mergeCell ref="B4:E4"/>
    <mergeCell ref="K4:L4"/>
    <mergeCell ref="K6:L6"/>
    <mergeCell ref="I4:J4"/>
    <mergeCell ref="I6:J6"/>
  </mergeCells>
  <hyperlinks>
    <hyperlink ref="T6" r:id="rId1" xr:uid="{00000000-0004-0000-0200-000000000000}"/>
    <hyperlink ref="U6" r:id="rId2" xr:uid="{00000000-0004-0000-0200-000001000000}"/>
    <hyperlink ref="AA6" r:id="rId3" xr:uid="{360962C2-EE1F-4578-B8CC-E9C58B66962B}"/>
    <hyperlink ref="X6" r:id="rId4" xr:uid="{759F53B8-5113-4D4F-9A69-80756EDBCA3C}"/>
    <hyperlink ref="V6" r:id="rId5" xr:uid="{B5F0D8DB-8411-4FD2-B5C5-595136A393FC}"/>
    <hyperlink ref="O6" r:id="rId6" xr:uid="{448CAB1E-62D0-44F5-84B3-986F3E4761EB}"/>
    <hyperlink ref="H6" r:id="rId7" xr:uid="{E7B2A654-06C2-407E-A367-04DD27BAF89B}"/>
    <hyperlink ref="I6" r:id="rId8" xr:uid="{A081EB77-1280-41A1-83A6-CDC7F8BD1628}"/>
    <hyperlink ref="W6" r:id="rId9" xr:uid="{CE4BBEB4-82D2-42EA-8D97-B75AB738EA8C}"/>
    <hyperlink ref="AD6" r:id="rId10" xr:uid="{13B3BEB5-4D83-414A-A56E-CE634C5DCB2B}"/>
    <hyperlink ref="K6" r:id="rId11" xr:uid="{585D30CD-A2F4-4AEE-A635-4ED931DB19E2}"/>
    <hyperlink ref="N6" r:id="rId12" xr:uid="{8533369D-F244-4C1E-94CF-752789E4247F}"/>
    <hyperlink ref="M6" r:id="rId13" xr:uid="{C9634A96-4F32-4997-8C67-F7C9F6B4F66E}"/>
    <hyperlink ref="G6" r:id="rId14" xr:uid="{3AB1E9EF-5F5D-4A4A-8F59-A7D7A403F66A}"/>
    <hyperlink ref="B6" r:id="rId15" xr:uid="{E47CB091-6FDA-40BC-A502-3FD7036A23B9}"/>
    <hyperlink ref="F6" r:id="rId16" xr:uid="{CC5B39E0-3726-402F-9EAD-F7D65D047EB9}"/>
    <hyperlink ref="Y6" r:id="rId17" xr:uid="{1D3B8D0E-D410-4C38-965C-3DB3C7E4050A}"/>
    <hyperlink ref="Z6" r:id="rId18" xr:uid="{CAD5B31C-E2F1-461C-B9EF-9D5DCDDAFF61}"/>
    <hyperlink ref="R6" r:id="rId19" xr:uid="{6064A1C5-4E6D-4732-9070-D274E60B1E43}"/>
    <hyperlink ref="Q6" r:id="rId20" xr:uid="{648F6971-4D02-4DF1-BE28-574DF676DF9A}"/>
    <hyperlink ref="P6" r:id="rId21" xr:uid="{1D5F83CF-4BDC-4A20-B242-B865E013FB9D}"/>
  </hyperlinks>
  <pageMargins left="0.7" right="0.7" top="0.75" bottom="0.75" header="0.3" footer="0.3"/>
  <pageSetup orientation="portrait" r:id="rId22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159C-6A4D-4E7B-A53C-4AAEC352132C}">
  <dimension ref="A1:L14"/>
  <sheetViews>
    <sheetView workbookViewId="0">
      <selection activeCell="AM7" sqref="AM7"/>
    </sheetView>
  </sheetViews>
  <sheetFormatPr defaultRowHeight="15" x14ac:dyDescent="0.25"/>
  <cols>
    <col min="1" max="1" width="42.140625" bestFit="1" customWidth="1"/>
    <col min="2" max="2" width="9" bestFit="1" customWidth="1"/>
    <col min="3" max="3" width="21" bestFit="1" customWidth="1"/>
    <col min="4" max="4" width="14.7109375" bestFit="1" customWidth="1"/>
    <col min="5" max="5" width="10.140625" bestFit="1" customWidth="1"/>
    <col min="6" max="6" width="8" bestFit="1" customWidth="1"/>
    <col min="7" max="7" width="10.85546875" bestFit="1" customWidth="1"/>
    <col min="8" max="8" width="12.5703125" bestFit="1" customWidth="1"/>
    <col min="9" max="9" width="7" bestFit="1" customWidth="1"/>
    <col min="10" max="10" width="30.28515625" bestFit="1" customWidth="1"/>
    <col min="11" max="11" width="38.5703125" bestFit="1" customWidth="1"/>
    <col min="12" max="12" width="159.140625" bestFit="1" customWidth="1"/>
  </cols>
  <sheetData>
    <row r="1" spans="1:12" ht="69.75" customHeight="1" x14ac:dyDescent="0.25">
      <c r="A1" s="147" t="s">
        <v>224</v>
      </c>
      <c r="B1" s="148" t="s">
        <v>225</v>
      </c>
      <c r="C1" s="149" t="s">
        <v>226</v>
      </c>
      <c r="D1" s="149" t="s">
        <v>227</v>
      </c>
      <c r="E1" s="150" t="s">
        <v>228</v>
      </c>
      <c r="F1" s="150" t="s">
        <v>229</v>
      </c>
      <c r="G1" s="150" t="s">
        <v>230</v>
      </c>
      <c r="H1" s="150" t="s">
        <v>231</v>
      </c>
      <c r="I1" s="151" t="s">
        <v>232</v>
      </c>
      <c r="J1" s="148" t="s">
        <v>233</v>
      </c>
      <c r="K1" s="148" t="s">
        <v>234</v>
      </c>
      <c r="L1" s="151" t="s">
        <v>235</v>
      </c>
    </row>
    <row r="2" spans="1:12" x14ac:dyDescent="0.25">
      <c r="A2" s="152" t="s">
        <v>236</v>
      </c>
      <c r="B2" s="153" t="s">
        <v>237</v>
      </c>
      <c r="C2" s="154" t="s">
        <v>238</v>
      </c>
      <c r="D2" s="153">
        <v>5815844</v>
      </c>
      <c r="E2" s="155">
        <v>1320</v>
      </c>
      <c r="F2" s="156">
        <v>0.25</v>
      </c>
      <c r="G2" s="155">
        <f>E2*(1-F2)</f>
        <v>990</v>
      </c>
      <c r="H2" s="155" t="s">
        <v>239</v>
      </c>
      <c r="I2" s="153"/>
      <c r="J2" s="153" t="s">
        <v>240</v>
      </c>
      <c r="K2" s="153"/>
      <c r="L2" s="157" t="s">
        <v>241</v>
      </c>
    </row>
    <row r="3" spans="1:12" x14ac:dyDescent="0.25">
      <c r="A3" s="152" t="s">
        <v>242</v>
      </c>
      <c r="B3" s="153" t="s">
        <v>237</v>
      </c>
      <c r="C3" s="154" t="s">
        <v>243</v>
      </c>
      <c r="D3" s="153">
        <v>5815845</v>
      </c>
      <c r="E3" s="155">
        <v>1897</v>
      </c>
      <c r="F3" s="156">
        <v>0.25</v>
      </c>
      <c r="G3" s="155">
        <f t="shared" ref="G3:G14" si="0">E3*(1-F3)</f>
        <v>1422.75</v>
      </c>
      <c r="H3" s="155" t="s">
        <v>239</v>
      </c>
      <c r="I3" s="153"/>
      <c r="J3" s="153" t="s">
        <v>240</v>
      </c>
      <c r="K3" s="153"/>
      <c r="L3" s="157" t="s">
        <v>244</v>
      </c>
    </row>
    <row r="4" spans="1:12" x14ac:dyDescent="0.25">
      <c r="A4" s="152" t="s">
        <v>245</v>
      </c>
      <c r="B4" s="153" t="s">
        <v>237</v>
      </c>
      <c r="C4" s="154" t="s">
        <v>246</v>
      </c>
      <c r="D4" s="153">
        <v>5815846</v>
      </c>
      <c r="E4" s="155">
        <v>2489</v>
      </c>
      <c r="F4" s="156">
        <v>0.25</v>
      </c>
      <c r="G4" s="155">
        <f t="shared" si="0"/>
        <v>1866.75</v>
      </c>
      <c r="H4" s="155" t="s">
        <v>239</v>
      </c>
      <c r="I4" s="153"/>
      <c r="J4" s="153" t="s">
        <v>240</v>
      </c>
      <c r="K4" s="153"/>
      <c r="L4" s="157" t="s">
        <v>247</v>
      </c>
    </row>
    <row r="5" spans="1:12" x14ac:dyDescent="0.25">
      <c r="A5" s="158"/>
      <c r="G5" s="159"/>
    </row>
    <row r="6" spans="1:12" x14ac:dyDescent="0.25">
      <c r="A6" s="152" t="s">
        <v>248</v>
      </c>
      <c r="B6" s="153" t="s">
        <v>237</v>
      </c>
      <c r="C6" s="154" t="s">
        <v>249</v>
      </c>
      <c r="D6" s="153">
        <v>5642692</v>
      </c>
      <c r="E6" s="155">
        <v>1179</v>
      </c>
      <c r="F6" s="156">
        <v>0.25</v>
      </c>
      <c r="G6" s="155">
        <f t="shared" si="0"/>
        <v>884.25</v>
      </c>
      <c r="H6" s="155" t="s">
        <v>239</v>
      </c>
      <c r="I6" s="153"/>
      <c r="J6" s="153" t="s">
        <v>240</v>
      </c>
      <c r="K6" s="153"/>
      <c r="L6" s="157" t="s">
        <v>250</v>
      </c>
    </row>
    <row r="7" spans="1:12" x14ac:dyDescent="0.25">
      <c r="A7" s="152" t="s">
        <v>251</v>
      </c>
      <c r="B7" s="153" t="s">
        <v>237</v>
      </c>
      <c r="C7" s="154" t="s">
        <v>252</v>
      </c>
      <c r="D7" s="153">
        <v>5642693</v>
      </c>
      <c r="E7" s="155">
        <v>1473</v>
      </c>
      <c r="F7" s="156">
        <v>0.25</v>
      </c>
      <c r="G7" s="155">
        <f t="shared" si="0"/>
        <v>1104.75</v>
      </c>
      <c r="H7" s="155" t="s">
        <v>239</v>
      </c>
      <c r="I7" s="153"/>
      <c r="J7" s="153" t="s">
        <v>240</v>
      </c>
      <c r="K7" s="153"/>
      <c r="L7" s="157" t="s">
        <v>253</v>
      </c>
    </row>
    <row r="8" spans="1:12" x14ac:dyDescent="0.25">
      <c r="A8" s="152" t="s">
        <v>254</v>
      </c>
      <c r="B8" s="153" t="s">
        <v>237</v>
      </c>
      <c r="C8" s="154" t="s">
        <v>255</v>
      </c>
      <c r="D8" s="153">
        <v>5642694</v>
      </c>
      <c r="E8" s="155">
        <v>1781</v>
      </c>
      <c r="F8" s="156">
        <v>0.25</v>
      </c>
      <c r="G8" s="155">
        <f t="shared" si="0"/>
        <v>1335.75</v>
      </c>
      <c r="H8" s="155" t="s">
        <v>239</v>
      </c>
      <c r="I8" s="153"/>
      <c r="J8" s="153" t="s">
        <v>240</v>
      </c>
      <c r="K8" s="153"/>
      <c r="L8" s="157" t="s">
        <v>256</v>
      </c>
    </row>
    <row r="9" spans="1:12" x14ac:dyDescent="0.25">
      <c r="A9" s="158"/>
      <c r="F9" s="160"/>
      <c r="G9" s="159"/>
    </row>
    <row r="10" spans="1:12" x14ac:dyDescent="0.25">
      <c r="A10" s="161" t="s">
        <v>257</v>
      </c>
      <c r="B10" s="162" t="s">
        <v>237</v>
      </c>
      <c r="C10" s="163" t="s">
        <v>258</v>
      </c>
      <c r="D10" s="162">
        <v>5876004</v>
      </c>
      <c r="E10" s="164">
        <v>1710</v>
      </c>
      <c r="F10" s="165">
        <v>0.25</v>
      </c>
      <c r="G10" s="164">
        <f t="shared" si="0"/>
        <v>1282.5</v>
      </c>
      <c r="H10" s="164" t="s">
        <v>239</v>
      </c>
      <c r="I10" s="162"/>
      <c r="J10" s="162" t="s">
        <v>240</v>
      </c>
      <c r="K10" s="162"/>
      <c r="L10" s="166" t="s">
        <v>259</v>
      </c>
    </row>
    <row r="11" spans="1:12" x14ac:dyDescent="0.25">
      <c r="A11" s="161" t="s">
        <v>260</v>
      </c>
      <c r="B11" s="162" t="s">
        <v>237</v>
      </c>
      <c r="C11" s="163" t="s">
        <v>261</v>
      </c>
      <c r="D11" s="162">
        <v>5876005</v>
      </c>
      <c r="E11" s="164">
        <v>2135</v>
      </c>
      <c r="F11" s="165">
        <v>0.25</v>
      </c>
      <c r="G11" s="164">
        <f t="shared" si="0"/>
        <v>1601.25</v>
      </c>
      <c r="H11" s="164" t="s">
        <v>239</v>
      </c>
      <c r="I11" s="162"/>
      <c r="J11" s="162" t="s">
        <v>240</v>
      </c>
      <c r="K11" s="162"/>
      <c r="L11" s="166" t="s">
        <v>262</v>
      </c>
    </row>
    <row r="12" spans="1:12" x14ac:dyDescent="0.25">
      <c r="A12" s="161"/>
      <c r="B12" s="167"/>
      <c r="C12" s="167"/>
      <c r="D12" s="167"/>
      <c r="E12" s="167"/>
      <c r="F12" s="165"/>
      <c r="G12" s="164"/>
      <c r="H12" s="167"/>
      <c r="I12" s="167"/>
      <c r="J12" s="167"/>
      <c r="K12" s="167"/>
      <c r="L12" s="167"/>
    </row>
    <row r="13" spans="1:12" x14ac:dyDescent="0.25">
      <c r="A13" s="161" t="s">
        <v>263</v>
      </c>
      <c r="B13" s="162" t="s">
        <v>237</v>
      </c>
      <c r="C13" s="163" t="s">
        <v>264</v>
      </c>
      <c r="D13" s="162">
        <v>5831843</v>
      </c>
      <c r="E13" s="168">
        <v>1391</v>
      </c>
      <c r="F13" s="165">
        <v>0.25</v>
      </c>
      <c r="G13" s="164">
        <f t="shared" si="0"/>
        <v>1043.25</v>
      </c>
      <c r="H13" s="168" t="s">
        <v>239</v>
      </c>
      <c r="I13" s="162"/>
      <c r="J13" s="162" t="s">
        <v>240</v>
      </c>
      <c r="K13" s="162"/>
      <c r="L13" s="166" t="s">
        <v>265</v>
      </c>
    </row>
    <row r="14" spans="1:12" x14ac:dyDescent="0.25">
      <c r="A14" s="161" t="s">
        <v>266</v>
      </c>
      <c r="B14" s="162" t="s">
        <v>237</v>
      </c>
      <c r="C14" s="163" t="s">
        <v>267</v>
      </c>
      <c r="D14" s="162">
        <v>5831844</v>
      </c>
      <c r="E14" s="168">
        <v>1604</v>
      </c>
      <c r="F14" s="165">
        <v>0.25</v>
      </c>
      <c r="G14" s="164">
        <f t="shared" si="0"/>
        <v>1203</v>
      </c>
      <c r="H14" s="168" t="s">
        <v>239</v>
      </c>
      <c r="I14" s="162"/>
      <c r="J14" s="162" t="s">
        <v>240</v>
      </c>
      <c r="K14" s="162"/>
      <c r="L14" s="166" t="s">
        <v>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Handsets</vt:lpstr>
      <vt:lpstr>Smartphones</vt:lpstr>
      <vt:lpstr>TabletsRoutersHotspots</vt:lpstr>
      <vt:lpstr>Cradlepoint with Netcloud</vt:lpstr>
    </vt:vector>
  </TitlesOfParts>
  <Company>U.S. Cellular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Kempf, Nicholas</dc:creator>
  <cp:lastModifiedBy>Vanerem, Tracy</cp:lastModifiedBy>
  <cp:lastPrinted>2015-11-09T17:34:53Z</cp:lastPrinted>
  <dcterms:created xsi:type="dcterms:W3CDTF">2015-11-02T15:47:30Z</dcterms:created>
  <dcterms:modified xsi:type="dcterms:W3CDTF">2024-02-01T15:39:51Z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6d73489-203f-46eb-94f0-2fb1100242a5_Enabled">
    <vt:lpwstr>true</vt:lpwstr>
  </property>
  <property fmtid="{D5CDD505-2E9C-101B-9397-08002B2CF9AE}" pid="3" name="MSIP_Label_b6d73489-203f-46eb-94f0-2fb1100242a5_SetDate">
    <vt:lpwstr>2023-07-25T14:17:48Z</vt:lpwstr>
  </property>
  <property fmtid="{D5CDD505-2E9C-101B-9397-08002B2CF9AE}" pid="4" name="MSIP_Label_b6d73489-203f-46eb-94f0-2fb1100242a5_Method">
    <vt:lpwstr>Standard</vt:lpwstr>
  </property>
  <property fmtid="{D5CDD505-2E9C-101B-9397-08002B2CF9AE}" pid="5" name="MSIP_Label_b6d73489-203f-46eb-94f0-2fb1100242a5_Name">
    <vt:lpwstr>Internal Use Information</vt:lpwstr>
  </property>
  <property fmtid="{D5CDD505-2E9C-101B-9397-08002B2CF9AE}" pid="6" name="MSIP_Label_b6d73489-203f-46eb-94f0-2fb1100242a5_SiteId">
    <vt:lpwstr>780bdcc5-17ce-46e6-9063-7c3277111b49</vt:lpwstr>
  </property>
  <property fmtid="{D5CDD505-2E9C-101B-9397-08002B2CF9AE}" pid="7" name="MSIP_Label_b6d73489-203f-46eb-94f0-2fb1100242a5_ActionId">
    <vt:lpwstr>f2228ee4-34fe-439a-a937-f770f88c1739</vt:lpwstr>
  </property>
  <property fmtid="{D5CDD505-2E9C-101B-9397-08002B2CF9AE}" pid="8" name="MSIP_Label_b6d73489-203f-46eb-94f0-2fb1100242a5_ContentBits">
    <vt:lpwstr>0</vt:lpwstr>
  </property>
</Properties>
</file>